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95" windowWidth="19200" windowHeight="8415" activeTab="1"/>
  </bookViews>
  <sheets>
    <sheet name="1" sheetId="1" r:id="rId1"/>
    <sheet name="1.1" sheetId="2" r:id="rId2"/>
    <sheet name="1.2" sheetId="3" r:id="rId3"/>
    <sheet name="1.3" sheetId="4" r:id="rId4"/>
  </sheets>
  <definedNames>
    <definedName name="IS_DOCUMENT" localSheetId="1">'1.1'!#REF!</definedName>
    <definedName name="_xlnm.Print_Area" localSheetId="0">'1'!$A$1:$AH$35</definedName>
    <definedName name="_xlnm.Print_Area" localSheetId="2">'1.2'!$A$1:$W$62</definedName>
    <definedName name="_xlnm.Print_Area" localSheetId="3">'1.3'!$A$1:$AH$29</definedName>
  </definedNames>
  <calcPr fullCalcOnLoad="1"/>
</workbook>
</file>

<file path=xl/comments3.xml><?xml version="1.0" encoding="utf-8"?>
<comments xmlns="http://schemas.openxmlformats.org/spreadsheetml/2006/main">
  <authors>
    <author>kab-409 2</author>
  </authors>
  <commentList>
    <comment ref="B6" authorId="0">
      <text>
        <r>
          <rPr>
            <b/>
            <sz val="9"/>
            <rFont val="Tahoma"/>
            <family val="2"/>
          </rPr>
          <t>kab-409 2:</t>
        </r>
        <r>
          <rPr>
            <sz val="9"/>
            <rFont val="Tahoma"/>
            <family val="2"/>
          </rPr>
          <t xml:space="preserve">
</t>
        </r>
        <r>
          <rPr>
            <sz val="12"/>
            <rFont val="Tahoma"/>
            <family val="2"/>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text>
    </comment>
    <comment ref="B13" authorId="0">
      <text>
        <r>
          <rPr>
            <b/>
            <sz val="9"/>
            <rFont val="Tahoma"/>
            <family val="2"/>
          </rPr>
          <t>kab-409 2:</t>
        </r>
        <r>
          <rPr>
            <sz val="9"/>
            <rFont val="Tahoma"/>
            <family val="2"/>
          </rPr>
          <t xml:space="preserve">
</t>
        </r>
        <r>
          <rPr>
            <sz val="12"/>
            <rFont val="Tahoma"/>
            <family val="2"/>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действующим гражданским законодательством Российской Федерации (строки 26100 и 26200), а также по контрактам (договорам), заключаемым в соответствии с требованиями действующего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text>
    </comment>
    <comment ref="B14" authorId="0">
      <text>
        <r>
          <rPr>
            <b/>
            <sz val="9"/>
            <rFont val="Tahoma"/>
            <family val="2"/>
          </rPr>
          <t>kab-409 2:</t>
        </r>
        <r>
          <rPr>
            <sz val="9"/>
            <rFont val="Tahoma"/>
            <family val="2"/>
          </rPr>
          <t xml:space="preserve">
</t>
        </r>
        <r>
          <rPr>
            <sz val="12"/>
            <rFont val="Tahoma"/>
            <family val="2"/>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text>
    </comment>
    <comment ref="B15" authorId="0">
      <text>
        <r>
          <rPr>
            <b/>
            <sz val="9"/>
            <rFont val="Tahoma"/>
            <family val="2"/>
          </rPr>
          <t>kab-409 2:</t>
        </r>
        <r>
          <rPr>
            <sz val="9"/>
            <rFont val="Tahoma"/>
            <family val="2"/>
          </rPr>
          <t xml:space="preserve">
</t>
        </r>
        <r>
          <rPr>
            <sz val="12"/>
            <rFont val="Tahoma"/>
            <family val="2"/>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text>
    </comment>
    <comment ref="B16" authorId="0">
      <text>
        <r>
          <rPr>
            <b/>
            <sz val="9"/>
            <rFont val="Tahoma"/>
            <family val="2"/>
          </rPr>
          <t>kab-409 2:</t>
        </r>
        <r>
          <rPr>
            <sz val="9"/>
            <rFont val="Tahoma"/>
            <family val="2"/>
          </rPr>
          <t xml:space="preserve">
</t>
        </r>
        <r>
          <rPr>
            <sz val="12"/>
            <rFont val="Tahoma"/>
            <family val="2"/>
          </rPr>
          <t>Указывается сумма закупок товаров, работ, услуг, осуществляемых в соответствии с Федеральным законом № 44-ФЗ и Федеральным законом № 223-ФЗ.</t>
        </r>
      </text>
    </comment>
    <comment ref="B21" authorId="0">
      <text>
        <r>
          <rPr>
            <b/>
            <sz val="9"/>
            <rFont val="Tahoma"/>
            <family val="2"/>
          </rPr>
          <t>kab-409 2:</t>
        </r>
        <r>
          <rPr>
            <sz val="9"/>
            <rFont val="Tahoma"/>
            <family val="2"/>
          </rPr>
          <t xml:space="preserve">
</t>
        </r>
        <r>
          <rPr>
            <sz val="12"/>
            <rFont val="Tahoma"/>
            <family val="2"/>
          </rPr>
          <t>Указывается сумма закупок товаров, работ, услуг, осуществляемых в соответствии с Федеральным законом № 44-ФЗ и Федеральным законом № 223-ФЗ.</t>
        </r>
      </text>
    </comment>
    <comment ref="B24" authorId="0">
      <text>
        <r>
          <rPr>
            <b/>
            <sz val="9"/>
            <rFont val="Tahoma"/>
            <family val="2"/>
          </rPr>
          <t>kab-409 2:</t>
        </r>
        <r>
          <rPr>
            <sz val="9"/>
            <rFont val="Tahoma"/>
            <family val="2"/>
          </rPr>
          <t xml:space="preserve">
</t>
        </r>
        <r>
          <rPr>
            <sz val="12"/>
            <rFont val="Tahoma"/>
            <family val="2"/>
          </rPr>
          <t>Государственным (муниципальным) бюджетным учреждением показатель не формируется.</t>
        </r>
      </text>
    </comment>
    <comment ref="B28" authorId="0">
      <text>
        <r>
          <rPr>
            <b/>
            <sz val="9"/>
            <rFont val="Tahoma"/>
            <family val="2"/>
          </rPr>
          <t>kab-409 2:</t>
        </r>
        <r>
          <rPr>
            <sz val="9"/>
            <rFont val="Tahoma"/>
            <family val="2"/>
          </rPr>
          <t xml:space="preserve">
</t>
        </r>
        <r>
          <rPr>
            <sz val="12"/>
            <rFont val="Tahoma"/>
            <family val="2"/>
          </rPr>
          <t>Государственным (муниципальным) бюджетным учреждением показатель не формируется.</t>
        </r>
      </text>
    </comment>
    <comment ref="B34" authorId="0">
      <text>
        <r>
          <rPr>
            <b/>
            <sz val="9"/>
            <rFont val="Tahoma"/>
            <family val="2"/>
          </rPr>
          <t>kab-409 2:</t>
        </r>
        <r>
          <rPr>
            <sz val="9"/>
            <rFont val="Tahoma"/>
            <family val="2"/>
          </rPr>
          <t xml:space="preserve">
</t>
        </r>
        <r>
          <rPr>
            <sz val="12"/>
            <rFont val="Tahoma"/>
            <family val="2"/>
          </rPr>
          <t>Государственным (муниципальным) бюджетным учреждением показатель не формируется.</t>
        </r>
      </text>
    </comment>
    <comment ref="B29" authorId="0">
      <text>
        <r>
          <rPr>
            <b/>
            <sz val="9"/>
            <rFont val="Tahoma"/>
            <family val="2"/>
          </rPr>
          <t>kab-409 2:</t>
        </r>
        <r>
          <rPr>
            <sz val="9"/>
            <rFont val="Tahoma"/>
            <family val="2"/>
          </rPr>
          <t xml:space="preserve">
</t>
        </r>
        <r>
          <rPr>
            <sz val="12"/>
            <rFont val="Tahoma"/>
            <family val="2"/>
          </rPr>
          <t>Указывается сумма закупок товаров, работ, услуг, осуществляемых в соответствии с Федеральным законом № 44-ФЗ.</t>
        </r>
      </text>
    </comment>
    <comment ref="B40" authorId="0">
      <text>
        <r>
          <rPr>
            <b/>
            <sz val="9"/>
            <rFont val="Tahoma"/>
            <family val="2"/>
          </rPr>
          <t>kab-409 2:</t>
        </r>
        <r>
          <rPr>
            <sz val="9"/>
            <rFont val="Tahoma"/>
            <family val="2"/>
          </rPr>
          <t xml:space="preserve">
</t>
        </r>
        <r>
          <rPr>
            <sz val="12"/>
            <rFont val="Tahoma"/>
            <family val="2"/>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text>
    </comment>
    <comment ref="B17" authorId="0">
      <text>
        <r>
          <rPr>
            <b/>
            <sz val="9"/>
            <rFont val="Tahoma"/>
            <family val="2"/>
          </rPr>
          <t>kab-409 2:</t>
        </r>
        <r>
          <rPr>
            <sz val="9"/>
            <rFont val="Tahoma"/>
            <family val="2"/>
          </rPr>
          <t xml:space="preserve">
</t>
        </r>
        <r>
          <rPr>
            <sz val="12"/>
            <rFont val="Tahoma"/>
            <family val="2"/>
          </rPr>
          <t>Указывается сумма закупок товаров, работ, услуг, осуществляемых в соответствии с Федеральным законом № 44-ФЗ и Федеральным законом № 223-ФЗ.</t>
        </r>
      </text>
    </comment>
    <comment ref="B18" authorId="0">
      <text>
        <r>
          <rPr>
            <b/>
            <sz val="9"/>
            <rFont val="Tahoma"/>
            <family val="2"/>
          </rPr>
          <t>kab-409 2:</t>
        </r>
        <r>
          <rPr>
            <sz val="9"/>
            <rFont val="Tahoma"/>
            <family val="2"/>
          </rPr>
          <t xml:space="preserve">
</t>
        </r>
        <r>
          <rPr>
            <sz val="12"/>
            <rFont val="Tahoma"/>
            <family val="2"/>
          </rPr>
          <t>Указывается сумма закупок товаров, работ, услуг, осуществляемых в соответствии с Федеральным законом № 44-ФЗ и Федеральным законом № 223-ФЗ.</t>
        </r>
      </text>
    </comment>
    <comment ref="B20" authorId="0">
      <text>
        <r>
          <rPr>
            <b/>
            <sz val="9"/>
            <rFont val="Tahoma"/>
            <family val="2"/>
          </rPr>
          <t>kab-409 2:</t>
        </r>
        <r>
          <rPr>
            <sz val="9"/>
            <rFont val="Tahoma"/>
            <family val="2"/>
          </rPr>
          <t xml:space="preserve">
</t>
        </r>
        <r>
          <rPr>
            <sz val="12"/>
            <rFont val="Tahoma"/>
            <family val="2"/>
          </rPr>
          <t>Указывается сумма закупок товаров, работ, услуг, осуществляемых в соответствии с Федеральным законом № 44-ФЗ и Федеральным законом № 223-ФЗ.</t>
        </r>
      </text>
    </comment>
    <comment ref="B27" authorId="0">
      <text>
        <r>
          <rPr>
            <b/>
            <sz val="9"/>
            <rFont val="Tahoma"/>
            <family val="2"/>
          </rPr>
          <t>kab-409 2:</t>
        </r>
        <r>
          <rPr>
            <sz val="9"/>
            <rFont val="Tahoma"/>
            <family val="2"/>
          </rPr>
          <t xml:space="preserve">
</t>
        </r>
        <r>
          <rPr>
            <sz val="12"/>
            <rFont val="Tahoma"/>
            <family val="2"/>
          </rPr>
          <t>Указывается сумма закупок товаров, работ, услуг, осуществляемых в соответствии с Федеральным законом № 44-ФЗ и Федеральным законом № 223-ФЗ.</t>
        </r>
      </text>
    </comment>
    <comment ref="B30" authorId="0">
      <text>
        <r>
          <rPr>
            <b/>
            <sz val="9"/>
            <rFont val="Tahoma"/>
            <family val="2"/>
          </rPr>
          <t>kab-409 2:</t>
        </r>
        <r>
          <rPr>
            <sz val="9"/>
            <rFont val="Tahoma"/>
            <family val="2"/>
          </rPr>
          <t xml:space="preserve">
</t>
        </r>
        <r>
          <rPr>
            <sz val="12"/>
            <rFont val="Tahoma"/>
            <family val="2"/>
          </rPr>
          <t>Указывается сумма закупок товаров, работ, услуг, осуществляемых в соответствии с Федеральным законом № 44-ФЗ и Федеральным законом № 223-ФЗ.</t>
        </r>
      </text>
    </comment>
    <comment ref="B37" authorId="0">
      <text>
        <r>
          <rPr>
            <b/>
            <sz val="9"/>
            <rFont val="Tahoma"/>
            <family val="2"/>
          </rPr>
          <t>kab-409 2:</t>
        </r>
        <r>
          <rPr>
            <sz val="9"/>
            <rFont val="Tahoma"/>
            <family val="2"/>
          </rPr>
          <t xml:space="preserve">
</t>
        </r>
        <r>
          <rPr>
            <sz val="12"/>
            <rFont val="Tahoma"/>
            <family val="2"/>
          </rPr>
          <t>Указывается сумма закупок товаров, работ, услуг, осуществляемых в соответствии с Федеральным законом № 44-ФЗ и Федеральным законом № 223-ФЗ.</t>
        </r>
      </text>
    </comment>
    <comment ref="B19" authorId="0">
      <text>
        <r>
          <rPr>
            <b/>
            <sz val="9"/>
            <rFont val="Tahoma"/>
            <family val="2"/>
          </rPr>
          <t>kab-409 2:</t>
        </r>
        <r>
          <rPr>
            <sz val="9"/>
            <rFont val="Tahoma"/>
            <family val="2"/>
          </rPr>
          <t xml:space="preserve">
</t>
        </r>
        <r>
          <rPr>
            <sz val="12"/>
            <rFont val="Tahoma"/>
            <family val="2"/>
          </rPr>
          <t>Указывается сумма закупок товаров, работ, услуг, осуществляемых в соответствии с Федеральным законом № 44-ФЗ и Федеральным законом № 223-ФЗ.</t>
        </r>
      </text>
    </comment>
    <comment ref="B31" authorId="0">
      <text>
        <r>
          <rPr>
            <b/>
            <sz val="9"/>
            <rFont val="Tahoma"/>
            <family val="2"/>
          </rPr>
          <t>kab-409 2:</t>
        </r>
        <r>
          <rPr>
            <sz val="9"/>
            <rFont val="Tahoma"/>
            <family val="2"/>
          </rPr>
          <t xml:space="preserve">
</t>
        </r>
        <r>
          <rPr>
            <sz val="12"/>
            <rFont val="Tahoma"/>
            <family val="2"/>
          </rPr>
          <t>Указывается сумма закупок товаров, работ, услуг, осуществляемых в соответствии с Федеральным законом № 44-ФЗ и Федеральным законом № 223-ФЗ.</t>
        </r>
      </text>
    </comment>
    <comment ref="B38" authorId="0">
      <text>
        <r>
          <rPr>
            <b/>
            <sz val="9"/>
            <rFont val="Tahoma"/>
            <family val="2"/>
          </rPr>
          <t>kab-409 2:</t>
        </r>
        <r>
          <rPr>
            <sz val="9"/>
            <rFont val="Tahoma"/>
            <family val="2"/>
          </rPr>
          <t xml:space="preserve">
</t>
        </r>
        <r>
          <rPr>
            <sz val="12"/>
            <rFont val="Tahoma"/>
            <family val="2"/>
          </rPr>
          <t>Указывается сумма закупок товаров, работ, услуг, осуществляемых в соответствии с Федеральным законом № 44-ФЗ и Федеральным законом № 223-ФЗ.</t>
        </r>
      </text>
    </comment>
  </commentList>
</comments>
</file>

<file path=xl/sharedStrings.xml><?xml version="1.0" encoding="utf-8"?>
<sst xmlns="http://schemas.openxmlformats.org/spreadsheetml/2006/main" count="1384" uniqueCount="457">
  <si>
    <t>УТВЕРЖДАЮ</t>
  </si>
  <si>
    <t>(наименование должности лица, утверждающего документ)</t>
  </si>
  <si>
    <t>КОДЫ</t>
  </si>
  <si>
    <t>Дата</t>
  </si>
  <si>
    <t>по ОКЕИ</t>
  </si>
  <si>
    <t>Наименование показателя</t>
  </si>
  <si>
    <t>в том числе:</t>
  </si>
  <si>
    <t>из них:</t>
  </si>
  <si>
    <t>социальные и иные выплаты населению, всего</t>
  </si>
  <si>
    <t>Код строки</t>
  </si>
  <si>
    <t>№ п/п</t>
  </si>
  <si>
    <t>Х</t>
  </si>
  <si>
    <t>(расшифровка подписи)</t>
  </si>
  <si>
    <t>Приложение 1.2</t>
  </si>
  <si>
    <t>СОГЛАСОВАНО</t>
  </si>
  <si>
    <t>Заместитель главы администрации</t>
  </si>
  <si>
    <t>(подпись) (расшифровка подписи)</t>
  </si>
  <si>
    <t>ПЛАН</t>
  </si>
  <si>
    <t>План</t>
  </si>
  <si>
    <t>Указывается дата подписания Плана, а в случае утверждения Плана уполномоченным лицом учреждения - дата утверждения Плана</t>
  </si>
  <si>
    <t>по Сводному реестру</t>
  </si>
  <si>
    <t>глава по БК</t>
  </si>
  <si>
    <t>ИНН</t>
  </si>
  <si>
    <t>КПП</t>
  </si>
  <si>
    <t>(подпись)  (расшифровка подписи)</t>
  </si>
  <si>
    <t>Орган, осуществляющий функции и полномочия учредителя,</t>
  </si>
  <si>
    <t>Управление образования Администрации города Березники</t>
  </si>
  <si>
    <t>Наименование автономного учреждения</t>
  </si>
  <si>
    <t>Единица измерения: руб.</t>
  </si>
  <si>
    <t>Код по бюджетной классификации Российской Федерации</t>
  </si>
  <si>
    <t>Аналитический код</t>
  </si>
  <si>
    <t>Сумма</t>
  </si>
  <si>
    <t>за пределами планового периода</t>
  </si>
  <si>
    <t>Остаток средств на начало текущего финансового года</t>
  </si>
  <si>
    <t>0001</t>
  </si>
  <si>
    <t>Остаток средств на конец текущего финансового года</t>
  </si>
  <si>
    <t>0002</t>
  </si>
  <si>
    <t>1000</t>
  </si>
  <si>
    <t>1100</t>
  </si>
  <si>
    <t>доходы от оказания услуг, работ, компенсации затрат учреждений, всего</t>
  </si>
  <si>
    <t>1200</t>
  </si>
  <si>
    <t>1210</t>
  </si>
  <si>
    <t>1220</t>
  </si>
  <si>
    <t>доходы от штрафов, пеней, иных сумм принудительного изъятия, всего</t>
  </si>
  <si>
    <t>безвозмездные денежные поступления, всего</t>
  </si>
  <si>
    <t>1300</t>
  </si>
  <si>
    <t>1400</t>
  </si>
  <si>
    <t>1500</t>
  </si>
  <si>
    <t>субсидии на осуществление капитальных вложений</t>
  </si>
  <si>
    <t>доходы от операций с активами, всего</t>
  </si>
  <si>
    <t>прочие поступления, всего</t>
  </si>
  <si>
    <t>Расходы, всего</t>
  </si>
  <si>
    <t>прочие выплаты персоналу, в том числе компенсационного характера</t>
  </si>
  <si>
    <t>1900</t>
  </si>
  <si>
    <t>1980</t>
  </si>
  <si>
    <t>1981</t>
  </si>
  <si>
    <t>2000</t>
  </si>
  <si>
    <t>2100</t>
  </si>
  <si>
    <t>2110</t>
  </si>
  <si>
    <t>2120</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</si>
  <si>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</si>
  <si>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</si>
  <si>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иные выплаты работникам</t>
  </si>
  <si>
    <t>денежное довольствие военнослужащих и сотрудников, имеющих специальные звания</t>
  </si>
  <si>
    <t>иные выплаты военнослужащим и сотрудникам, имеющим специальные звания</t>
  </si>
  <si>
    <t>страховые взносы на обязательное социальное страхование в части выплат персоналу, подлежащих обложению страховыми взносами</t>
  </si>
  <si>
    <t>2130</t>
  </si>
  <si>
    <t>2140</t>
  </si>
  <si>
    <t>2141</t>
  </si>
  <si>
    <t>2142</t>
  </si>
  <si>
    <t>2150</t>
  </si>
  <si>
    <t>2160</t>
  </si>
  <si>
    <t>2170</t>
  </si>
  <si>
    <t>выплата стипендий, осуществление иных расходов на социальную поддержку обучающихся за счет средств стипендиального фонда</t>
  </si>
  <si>
    <t>2200</t>
  </si>
  <si>
    <t>2210</t>
  </si>
  <si>
    <t>2211</t>
  </si>
  <si>
    <t>2220</t>
  </si>
  <si>
    <t>2230</t>
  </si>
  <si>
    <t>2240</t>
  </si>
  <si>
    <t>уплата налогов, сборов и иных платежей, всего</t>
  </si>
  <si>
    <t>безвозмездные перечисления организациям и физическим лицам, всего</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</si>
  <si>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</si>
  <si>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</si>
  <si>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2300</t>
  </si>
  <si>
    <t>2310</t>
  </si>
  <si>
    <t>2320</t>
  </si>
  <si>
    <t>2330</t>
  </si>
  <si>
    <t>2400</t>
  </si>
  <si>
    <t>2410</t>
  </si>
  <si>
    <t>2420</t>
  </si>
  <si>
    <t>2430</t>
  </si>
  <si>
    <t>2500</t>
  </si>
  <si>
    <t>2520</t>
  </si>
  <si>
    <t>2600</t>
  </si>
  <si>
    <t>2610</t>
  </si>
  <si>
    <t>2630</t>
  </si>
  <si>
    <t>2640</t>
  </si>
  <si>
    <t>2650</t>
  </si>
  <si>
    <t>3000</t>
  </si>
  <si>
    <t>3010</t>
  </si>
  <si>
    <t>3020</t>
  </si>
  <si>
    <t>3030</t>
  </si>
  <si>
    <t>4000</t>
  </si>
  <si>
    <t>4010</t>
  </si>
  <si>
    <t>Раздел 2.Сведения по выплатам на закупки товаров, работ, услуг</t>
  </si>
  <si>
    <t>1.</t>
  </si>
  <si>
    <t xml:space="preserve">Выплаты на закупку товаров, работ, услуг, всего </t>
  </si>
  <si>
    <t>26000</t>
  </si>
  <si>
    <t xml:space="preserve">в том числе:
по контрактам (договорам), заключенным 
до начала текущего финансового года без применения норм Федерального закона от 05.04.2013  № 44-ФЗ «О контрактной системе в сфере закупок товаров, работ, услуг для обеспечения государственных и муниципальных нужд» (далее - Федеральный закон № 44-ФЗ) и Федерального закона от 18.07.2011 № 223-ФЗ «О закупках товаров, работ, услуг отдельными видами юридических лиц» (далее - Федеральный закон № 223-ФЗ) </t>
  </si>
  <si>
    <t>26100</t>
  </si>
  <si>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</si>
  <si>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</si>
  <si>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</si>
  <si>
    <t xml:space="preserve">в том числе:
в соответствии с Федеральным законом № 44-ФЗ
</t>
  </si>
  <si>
    <t>1.2.</t>
  </si>
  <si>
    <t>1.1.</t>
  </si>
  <si>
    <t>1.4.</t>
  </si>
  <si>
    <t>1.3.</t>
  </si>
  <si>
    <t>1.4.1.</t>
  </si>
  <si>
    <t>1.4.1.1.</t>
  </si>
  <si>
    <t>26200</t>
  </si>
  <si>
    <t>26300</t>
  </si>
  <si>
    <t>26400</t>
  </si>
  <si>
    <t>26410</t>
  </si>
  <si>
    <t>26411</t>
  </si>
  <si>
    <t xml:space="preserve">в соответствии с Федеральным законом № 223-ФЗ
</t>
  </si>
  <si>
    <t xml:space="preserve">за счет субсидий, предоставляемых в соответствии с абзацем вторым пункта 1 статьи 78.1 Бюджетного кодекса Российской Федерации
</t>
  </si>
  <si>
    <t xml:space="preserve">в том числе:в соответствии с Федеральным законом № 44-ФЗ
</t>
  </si>
  <si>
    <t xml:space="preserve">в соответствии с Федеральным законом № 223-ФЗ 
</t>
  </si>
  <si>
    <t xml:space="preserve">за счет субсидий, предоставляемых на осуществление капитальных вложений </t>
  </si>
  <si>
    <t>за счет средств обязательного медицинского страхования</t>
  </si>
  <si>
    <t>за счет прочих источников финансового обеспечения</t>
  </si>
  <si>
    <t>1.4.1.2.</t>
  </si>
  <si>
    <t>1.4.2.</t>
  </si>
  <si>
    <t>1.4.2.1.</t>
  </si>
  <si>
    <t>1.4.2.2.</t>
  </si>
  <si>
    <t>1.4.3.</t>
  </si>
  <si>
    <t>1.4.4.</t>
  </si>
  <si>
    <t>1.4.4.1.</t>
  </si>
  <si>
    <t>1.4.4.2.</t>
  </si>
  <si>
    <t>1.4.5.</t>
  </si>
  <si>
    <t>26412</t>
  </si>
  <si>
    <t>26420</t>
  </si>
  <si>
    <t>26421</t>
  </si>
  <si>
    <t>26422</t>
  </si>
  <si>
    <t>26430</t>
  </si>
  <si>
    <t>26440</t>
  </si>
  <si>
    <t>26441</t>
  </si>
  <si>
    <t>26442</t>
  </si>
  <si>
    <t>26450</t>
  </si>
  <si>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</si>
  <si>
    <t>в том числе по году начала закупки:</t>
  </si>
  <si>
    <t xml:space="preserve">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
</t>
  </si>
  <si>
    <t>1.4.5.1.</t>
  </si>
  <si>
    <t>1.4.5.2.</t>
  </si>
  <si>
    <t>2.</t>
  </si>
  <si>
    <t>3.</t>
  </si>
  <si>
    <t>26451</t>
  </si>
  <si>
    <t>26452</t>
  </si>
  <si>
    <t>26500</t>
  </si>
  <si>
    <t>26510</t>
  </si>
  <si>
    <t>26600</t>
  </si>
  <si>
    <t>26610</t>
  </si>
  <si>
    <t>(уполномоченное лицо учреждения)</t>
  </si>
  <si>
    <t>(должность)</t>
  </si>
  <si>
    <t>(подпись)</t>
  </si>
  <si>
    <t>Исполнитель</t>
  </si>
  <si>
    <t>главный специалист ОФЭП</t>
  </si>
  <si>
    <t>(фамилия, инициалы)</t>
  </si>
  <si>
    <t>(телефон)</t>
  </si>
  <si>
    <t>23-38-19</t>
  </si>
  <si>
    <t>от  «        »                                 20          г.</t>
  </si>
  <si>
    <t>(наименование должности уполномоченного лица органа-учредителя)</t>
  </si>
  <si>
    <t>к плану финансово-хозяйственной</t>
  </si>
  <si>
    <t>деятельности</t>
  </si>
  <si>
    <t>к плану финансово-хозяйственной деятельности</t>
  </si>
  <si>
    <t xml:space="preserve">Расчет плановых показателей по поступлениям от оказания муниципальным учреждением </t>
  </si>
  <si>
    <t>платных услуг (работ)</t>
  </si>
  <si>
    <t>Наименование услуги</t>
  </si>
  <si>
    <t>Ед. изме- рения услуги</t>
  </si>
  <si>
    <t>Плановое количество услуг за год, предше- ствующий очередному финансовому году</t>
  </si>
  <si>
    <t>Ожидаемое количество услуг за год, предше- ствующий очередному финансовому году</t>
  </si>
  <si>
    <t>Плановое количество услуг на очередной финансовый год</t>
  </si>
  <si>
    <t>Цена (тариф )
за ед. услуги</t>
  </si>
  <si>
    <t>Сумма дохода на очередной финансовый год</t>
  </si>
  <si>
    <t>занятие</t>
  </si>
  <si>
    <t>Итого</t>
  </si>
  <si>
    <t>Примечание: 1.Данные графы 8 заполняются согласно ценам (тарифам), утвержденным органами местного самоуправления.</t>
  </si>
  <si>
    <t>Руководитель муниципального учреждения</t>
  </si>
  <si>
    <t xml:space="preserve">                          (подпись)                                    </t>
  </si>
  <si>
    <t>Заместитель начальника управления</t>
  </si>
  <si>
    <r>
      <t xml:space="preserve">Исполнитель                   </t>
    </r>
    <r>
      <rPr>
        <u val="single"/>
        <sz val="12"/>
        <color indexed="8"/>
        <rFont val="Times New Roman"/>
        <family val="1"/>
      </rPr>
      <t> </t>
    </r>
  </si>
  <si>
    <t>Контактный телефон: 23-38-19</t>
  </si>
  <si>
    <t>заведующий</t>
  </si>
  <si>
    <t>Читай-ка</t>
  </si>
  <si>
    <t>Шахматы</t>
  </si>
  <si>
    <t xml:space="preserve"> "Непоседы"</t>
  </si>
  <si>
    <t>кружок "Непоседы"</t>
  </si>
  <si>
    <t>Муниципальное автономное дошкольное образовательное учреждение "Детский сад 14"</t>
  </si>
  <si>
    <t>Е.Г.Тронина</t>
  </si>
  <si>
    <t>Л.К.Кокшарова</t>
  </si>
  <si>
    <t>(дата)</t>
  </si>
  <si>
    <t>1410</t>
  </si>
  <si>
    <t>1420</t>
  </si>
  <si>
    <t>1430</t>
  </si>
  <si>
    <t>Код строк</t>
  </si>
  <si>
    <t xml:space="preserve">в том числе:
за счет субсидий, предоставляемых на финансовое обеспечение выполнения муниципального задания
</t>
  </si>
  <si>
    <t>И.О. Начальника управления образования</t>
  </si>
  <si>
    <t>Заведующий</t>
  </si>
  <si>
    <t>Заведующий МАДОУ "Детский сад 14"</t>
  </si>
  <si>
    <t>чел-час</t>
  </si>
  <si>
    <t>_______________А.О.Моисеев</t>
  </si>
  <si>
    <t>000</t>
  </si>
  <si>
    <t>Раздел 1. Поступления и выплаты</t>
  </si>
  <si>
    <t>Отраслевой код</t>
  </si>
  <si>
    <t>КВФО</t>
  </si>
  <si>
    <t>КОСГУ</t>
  </si>
  <si>
    <t>Аналитическая группа</t>
  </si>
  <si>
    <t>КФСР</t>
  </si>
  <si>
    <t>КЦСР</t>
  </si>
  <si>
    <t>Код субсидии</t>
  </si>
  <si>
    <t>на 2022 г</t>
  </si>
  <si>
    <t>на 2023 г</t>
  </si>
  <si>
    <t>текущий финансовый год</t>
  </si>
  <si>
    <t>первый год планового периода</t>
  </si>
  <si>
    <t>второй год планового периода</t>
  </si>
  <si>
    <t>1</t>
  </si>
  <si>
    <t>2</t>
  </si>
  <si>
    <t>3</t>
  </si>
  <si>
    <t>4</t>
  </si>
  <si>
    <t>5</t>
  </si>
  <si>
    <t>6</t>
  </si>
  <si>
    <t>7</t>
  </si>
  <si>
    <t>8</t>
  </si>
  <si>
    <t>х</t>
  </si>
  <si>
    <t>Доходы, всего:</t>
  </si>
  <si>
    <t>0000000000</t>
  </si>
  <si>
    <t>00000000000000000</t>
  </si>
  <si>
    <t>0</t>
  </si>
  <si>
    <t>0000</t>
  </si>
  <si>
    <t>в том числе:
доходы от собственности, всего</t>
  </si>
  <si>
    <t>120</t>
  </si>
  <si>
    <t xml:space="preserve">        доходы от операционной аренды</t>
  </si>
  <si>
    <t/>
  </si>
  <si>
    <t>121</t>
  </si>
  <si>
    <t>0000000000000000000000000</t>
  </si>
  <si>
    <t xml:space="preserve">        доходы от финансовой аренды</t>
  </si>
  <si>
    <t>122</t>
  </si>
  <si>
    <t xml:space="preserve">        проценты по предоставленным заимствованиям</t>
  </si>
  <si>
    <t>125</t>
  </si>
  <si>
    <t xml:space="preserve">        проценты по депозитам, остаткам денежных средств</t>
  </si>
  <si>
    <t>124</t>
  </si>
  <si>
    <t xml:space="preserve">        Платежи при пользовании природными ресурсами</t>
  </si>
  <si>
    <t>123</t>
  </si>
  <si>
    <t xml:space="preserve">        проценты по иным финансовым инструментам</t>
  </si>
  <si>
    <t>126</t>
  </si>
  <si>
    <t xml:space="preserve">        дивиденды от объектов инвестирования</t>
  </si>
  <si>
    <t>127</t>
  </si>
  <si>
    <t xml:space="preserve">        доли в прибылях (убытках) объектов инвестирования</t>
  </si>
  <si>
    <t>12A</t>
  </si>
  <si>
    <t xml:space="preserve">        иные доходы от собственности</t>
  </si>
  <si>
    <t>129</t>
  </si>
  <si>
    <t xml:space="preserve">        доходы от предоставления неисключительных прав на результаты интеллектуальной деятельности и средства индивидуализации</t>
  </si>
  <si>
    <t>128</t>
  </si>
  <si>
    <t>130</t>
  </si>
  <si>
    <t>прочие поступления</t>
  </si>
  <si>
    <t>1230</t>
  </si>
  <si>
    <t>140</t>
  </si>
  <si>
    <t xml:space="preserve">        страховые возмещения</t>
  </si>
  <si>
    <t>143</t>
  </si>
  <si>
    <t xml:space="preserve">        доходы от штрафных санкций по долговым обязательствам</t>
  </si>
  <si>
    <t>142</t>
  </si>
  <si>
    <t xml:space="preserve">        доходы от штрафных санкций за нарушение законодательства о закупках и нарушение условий контрактов (договоров)</t>
  </si>
  <si>
    <t>141</t>
  </si>
  <si>
    <t xml:space="preserve">        прочие доходы от сумм принудительного изъятия</t>
  </si>
  <si>
    <t>145</t>
  </si>
  <si>
    <t xml:space="preserve">        возмещения ущерба имуществу (за исключением страховых возмещений)</t>
  </si>
  <si>
    <t>144</t>
  </si>
  <si>
    <t>150</t>
  </si>
  <si>
    <t>целевые субсидии</t>
  </si>
  <si>
    <t>прочие доходы, всего</t>
  </si>
  <si>
    <t>180</t>
  </si>
  <si>
    <t xml:space="preserve">        иные доходы</t>
  </si>
  <si>
    <t>189</t>
  </si>
  <si>
    <t xml:space="preserve">        невыясненные поступления</t>
  </si>
  <si>
    <t>181</t>
  </si>
  <si>
    <t xml:space="preserve">        безвозмездные неденежные поступления капитального характера от организаций (за исключением сектора государственного управления и организаций государственного сектора)</t>
  </si>
  <si>
    <t>196</t>
  </si>
  <si>
    <t xml:space="preserve">    Уменьшение стоимости мягкого инвентаря</t>
  </si>
  <si>
    <t>440</t>
  </si>
  <si>
    <t>445</t>
  </si>
  <si>
    <t xml:space="preserve">    Уменьшение стоимости горюче-смазочных материалов</t>
  </si>
  <si>
    <t>443</t>
  </si>
  <si>
    <t xml:space="preserve">    Уменьшение стоимости продуктов питания</t>
  </si>
  <si>
    <t>442</t>
  </si>
  <si>
    <t xml:space="preserve">    Уменьшение стоимости лекарственных препаратов и материалов, применяемых в медицинских целях</t>
  </si>
  <si>
    <t>441</t>
  </si>
  <si>
    <t xml:space="preserve">    Обесценение основных средств</t>
  </si>
  <si>
    <t>410</t>
  </si>
  <si>
    <t>412</t>
  </si>
  <si>
    <t>446</t>
  </si>
  <si>
    <t xml:space="preserve">    Уменьшение стоимости строительных материалов</t>
  </si>
  <si>
    <t>444</t>
  </si>
  <si>
    <t xml:space="preserve">    доходы от оказания платных услуг, работ</t>
  </si>
  <si>
    <t>131</t>
  </si>
  <si>
    <t xml:space="preserve">    Уменьшение стоимости прочих материальных запасов однократного применения</t>
  </si>
  <si>
    <t>449</t>
  </si>
  <si>
    <t>510</t>
  </si>
  <si>
    <t>увеличение остатков денежных средств за счет возврата дебиторской задолженности прошлых лет</t>
  </si>
  <si>
    <t>Прочие поступления</t>
  </si>
  <si>
    <t>в том числе:
на выплаты персоналу, всего</t>
  </si>
  <si>
    <t>в том числе:
оплата труда</t>
  </si>
  <si>
    <t>111</t>
  </si>
  <si>
    <t>112</t>
  </si>
  <si>
    <t>113</t>
  </si>
  <si>
    <t>119</t>
  </si>
  <si>
    <t>в том числе:
на выплаты по оплате труда</t>
  </si>
  <si>
    <t>213</t>
  </si>
  <si>
    <t>расходы на выплаты военнослужащим и сотрудникам, имеющим специальные звания, зависящие от размера денежного довольствия</t>
  </si>
  <si>
    <t>133</t>
  </si>
  <si>
    <t>134</t>
  </si>
  <si>
    <t>2180</t>
  </si>
  <si>
    <t>139</t>
  </si>
  <si>
    <t>в том числе:
на оплату труда стажеров</t>
  </si>
  <si>
    <t>2181</t>
  </si>
  <si>
    <t>300</t>
  </si>
  <si>
    <t>в том числе:
социальные выплаты гражданам, кроме публичных нормативных социальных выплат</t>
  </si>
  <si>
    <t>320</t>
  </si>
  <si>
    <t>из них:
пособия, компенсации и иные социальные выплаты гражданам, кроме публичных нормативных обязательств</t>
  </si>
  <si>
    <t>321</t>
  </si>
  <si>
    <t>324</t>
  </si>
  <si>
    <t>262</t>
  </si>
  <si>
    <t>322</t>
  </si>
  <si>
    <t xml:space="preserve">                приобретение товаров, работ, услуг в пользу граждан в целях их социального обеспечения</t>
  </si>
  <si>
    <t>323</t>
  </si>
  <si>
    <t>012052Н020</t>
  </si>
  <si>
    <t>263</t>
  </si>
  <si>
    <t>0701</t>
  </si>
  <si>
    <t>011052Н020</t>
  </si>
  <si>
    <t>265</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</si>
  <si>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</si>
  <si>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</si>
  <si>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350</t>
  </si>
  <si>
    <t>296</t>
  </si>
  <si>
    <t>иные выплаты населению</t>
  </si>
  <si>
    <t>360</t>
  </si>
  <si>
    <t>850</t>
  </si>
  <si>
    <t>из них:
налог на имущество организаций и земельный налог</t>
  </si>
  <si>
    <t>851</t>
  </si>
  <si>
    <t>291</t>
  </si>
  <si>
    <t>иные налоги (включаемые в состав расходов) в бюджеты бюджетной системы Российской Федерации, а также государственная пошлина</t>
  </si>
  <si>
    <t>852</t>
  </si>
  <si>
    <t>уплата штрафов (в том числе административных), пеней, иных платежей</t>
  </si>
  <si>
    <t>853</t>
  </si>
  <si>
    <t>613</t>
  </si>
  <si>
    <t>297</t>
  </si>
  <si>
    <t>623</t>
  </si>
  <si>
    <t>гранты, предоставляемые иным некоммерческим организациям ( за исключением автономных и бюджетных учреждений)</t>
  </si>
  <si>
    <t>624</t>
  </si>
  <si>
    <t>гранты, предоставляемые другим организациям и физическим лицам</t>
  </si>
  <si>
    <t>2440</t>
  </si>
  <si>
    <t>810</t>
  </si>
  <si>
    <t>2450</t>
  </si>
  <si>
    <t>862</t>
  </si>
  <si>
    <t>253</t>
  </si>
  <si>
    <t>2460</t>
  </si>
  <si>
    <t>863</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</si>
  <si>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</si>
  <si>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</si>
  <si>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t>831</t>
  </si>
  <si>
    <t>расходы на закупку товаров, работ, услуг, всего</t>
  </si>
  <si>
    <t>в том числе:
закупку научно-исследовательских, опытно-конструкторских технологических работ</t>
  </si>
  <si>
    <t>241</t>
  </si>
  <si>
    <t>243</t>
  </si>
  <si>
    <t>прочую закупку товаров, работ и услуг</t>
  </si>
  <si>
    <t>244</t>
  </si>
  <si>
    <t>закупку товаров, работ, услуг в целях создания, развития, эксплуатации и вывода из эксплуатации государственных информационных систем</t>
  </si>
  <si>
    <t>246</t>
  </si>
  <si>
    <t>закупку энергетических ресурсов</t>
  </si>
  <si>
    <t>2660</t>
  </si>
  <si>
    <t>247</t>
  </si>
  <si>
    <t>223</t>
  </si>
  <si>
    <t>400</t>
  </si>
  <si>
    <t>406</t>
  </si>
  <si>
    <t>226</t>
  </si>
  <si>
    <t>407</t>
  </si>
  <si>
    <t>Выплаты, уменьшающие доход, всего</t>
  </si>
  <si>
    <t>100</t>
  </si>
  <si>
    <t>в том числе:
налог на прибыль</t>
  </si>
  <si>
    <t>налог на добавленную стоимость</t>
  </si>
  <si>
    <t>прочие налоги, уменьшающие доход</t>
  </si>
  <si>
    <t>Прочие выплаты, всего</t>
  </si>
  <si>
    <t>610</t>
  </si>
  <si>
    <t>из них:
возврат в бюджет средств субсидии</t>
  </si>
  <si>
    <t>Приложение 1.3</t>
  </si>
  <si>
    <t>субсидии на финансовое обеспечение выполнения муниципального задания за счет средств бюджета муниципального образования "Город Березники"</t>
  </si>
  <si>
    <t>субсидии на финансовое обеспечение выполнения муниципального задания за счет средств бюджета Федерального фонда обязательного медицинского страхования</t>
  </si>
  <si>
    <t>гранты, предоставляемые муниципальным автономным учреждениям</t>
  </si>
  <si>
    <t>2700</t>
  </si>
  <si>
    <t>2710</t>
  </si>
  <si>
    <t>2720</t>
  </si>
  <si>
    <t>капитальные вложения в объекты муниципальной собственности, всего</t>
  </si>
  <si>
    <t>в том числе:
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</si>
  <si>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</si>
  <si>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1.3.1</t>
  </si>
  <si>
    <t>в том числе: в соответствии с Федеральным законом № 44-ФЗ</t>
  </si>
  <si>
    <t>26310</t>
  </si>
  <si>
    <t>из них</t>
  </si>
  <si>
    <t>26310.1</t>
  </si>
  <si>
    <t>1.3.2</t>
  </si>
  <si>
    <t>в соответствии с Федеральным законом № 226-ФЗ</t>
  </si>
  <si>
    <t>26320</t>
  </si>
  <si>
    <t>26421.1</t>
  </si>
  <si>
    <t>26430.1</t>
  </si>
  <si>
    <t>26451.1</t>
  </si>
  <si>
    <t>закупку товаров, работ, услуг в целях капитального ремонта муниципального имущества</t>
  </si>
  <si>
    <t>на 2024 г</t>
  </si>
  <si>
    <t xml:space="preserve">            доходы от операционной аренды</t>
  </si>
  <si>
    <t>0707</t>
  </si>
  <si>
    <t xml:space="preserve">            доходы от штрафных санкций за нарушение законодательства о закупках и нарушение условий контрактов (договоров)</t>
  </si>
  <si>
    <t>0703</t>
  </si>
  <si>
    <t xml:space="preserve">            возмещения ущерба имуществу (за исключением страховых возмещений)</t>
  </si>
  <si>
    <t xml:space="preserve">            прочие доходы от сумм принудительного изъятия</t>
  </si>
  <si>
    <t xml:space="preserve">        уменьшение стоимости основных средств</t>
  </si>
  <si>
    <t xml:space="preserve">        Уменьшение стоимости материальных запасов</t>
  </si>
  <si>
    <t xml:space="preserve">                субсидии гражданам на приобретение жилья</t>
  </si>
  <si>
    <t xml:space="preserve">                    приобретение товаров, работ, услуг в пользу граждан в целях их социального обеспечения</t>
  </si>
  <si>
    <t>923122299</t>
  </si>
  <si>
    <t>00000000001100000</t>
  </si>
  <si>
    <t xml:space="preserve">                страховые взносы на обязательное медицинское страхование неработающего населения</t>
  </si>
  <si>
    <t>_______________М.А.Шинкарёв</t>
  </si>
  <si>
    <t>на 2022 г. (текущий финансовый год)</t>
  </si>
  <si>
    <t>на 2023 г. (первый год планового периода)</t>
  </si>
  <si>
    <t>на 2024 г. (второй год планового периода)</t>
  </si>
  <si>
    <t>Уникальный код</t>
  </si>
  <si>
    <t>Год начала закупки</t>
  </si>
  <si>
    <t>4.1</t>
  </si>
  <si>
    <t>4.2</t>
  </si>
  <si>
    <t>26310.2</t>
  </si>
  <si>
    <t>26430.2</t>
  </si>
  <si>
    <t>26451.2</t>
  </si>
  <si>
    <t>финансово - хозяйственной деятельности на 2022 год</t>
  </si>
  <si>
    <t>(на 2022  год  и на плановый период 2023, 2024 годов)</t>
  </si>
  <si>
    <t>от "31" марта 2022г.</t>
  </si>
  <si>
    <t>Е.В.Огнева</t>
  </si>
  <si>
    <t>0000000005</t>
  </si>
  <si>
    <t>0000000008</t>
  </si>
  <si>
    <t>0709</t>
  </si>
  <si>
    <t>0000000014</t>
  </si>
  <si>
    <t>0702</t>
  </si>
  <si>
    <t xml:space="preserve">            невыясненные поступления</t>
  </si>
  <si>
    <t>0000000012</t>
  </si>
  <si>
    <t>0000000009</t>
  </si>
  <si>
    <t>0000000010</t>
  </si>
  <si>
    <t>923121290</t>
  </si>
  <si>
    <t>из них:
гранты, предоставляемые муниципальным бюджетным учреждения</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</si>
</sst>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000"/>
    <numFmt numFmtId="178" formatCode="###000;###000"/>
    <numFmt numFmtId="179" formatCode="0.0"/>
  </numFmts>
  <fonts count="60">
    <font>
      <sz val="10"/>
      <name val="Times New Roman"/>
      <family val="1"/>
    </font>
    <font>
      <sz val="10"/>
      <name val="Arial Cyr"/>
      <family val="0"/>
    </font>
    <font>
      <sz val="10"/>
      <color indexed="8"/>
      <name val="Arial"/>
      <family val="2"/>
    </font>
    <font>
      <sz val="12"/>
      <color indexed="8"/>
      <name val="Times New Roman"/>
      <family val="1"/>
    </font>
    <font>
      <b/>
      <sz val="12"/>
      <color indexed="8"/>
      <name val="Times New Roman"/>
      <family val="1"/>
    </font>
    <font>
      <sz val="11"/>
      <color indexed="8"/>
      <name val="Times New Roman"/>
      <family val="1"/>
    </font>
    <font>
      <sz val="10"/>
      <color indexed="8"/>
      <name val="Times New Roman"/>
      <family val="1"/>
    </font>
    <font>
      <sz val="9"/>
      <name val="Times New Roman"/>
      <family val="1"/>
    </font>
    <font>
      <sz val="12"/>
      <name val="Times New Roman"/>
      <family val="1"/>
    </font>
    <font>
      <sz val="12"/>
      <color indexed="8"/>
      <name val="Arial"/>
      <family val="2"/>
    </font>
    <font>
      <sz val="14"/>
      <name val="Times New Roman"/>
      <family val="1"/>
    </font>
    <font>
      <b/>
      <sz val="18"/>
      <color indexed="8"/>
      <name val="Times New Roman"/>
      <family val="1"/>
    </font>
    <font>
      <b/>
      <sz val="20"/>
      <color indexed="8"/>
      <name val="Times New Roman"/>
      <family val="1"/>
    </font>
    <font>
      <sz val="14"/>
      <color indexed="8"/>
      <name val="Times New Roman"/>
      <family val="1"/>
    </font>
    <font>
      <sz val="16"/>
      <color indexed="8"/>
      <name val="Times New Roman"/>
      <family val="1"/>
    </font>
    <font>
      <u val="single"/>
      <sz val="14"/>
      <color indexed="8"/>
      <name val="Times New Roman"/>
      <family val="1"/>
    </font>
    <font>
      <u val="single"/>
      <sz val="10"/>
      <name val="Times New Roman"/>
      <family val="1"/>
    </font>
    <font>
      <u val="single"/>
      <sz val="14"/>
      <name val="Times New Roman"/>
      <family val="1"/>
    </font>
    <font>
      <sz val="9"/>
      <name val="Tahoma"/>
      <family val="2"/>
    </font>
    <font>
      <b/>
      <sz val="9"/>
      <name val="Tahoma"/>
      <family val="2"/>
    </font>
    <font>
      <sz val="12"/>
      <name val="Tahoma"/>
      <family val="2"/>
    </font>
    <font>
      <sz val="9"/>
      <color indexed="8"/>
      <name val="Times New Roman"/>
      <family val="1"/>
    </font>
    <font>
      <sz val="8"/>
      <name val="Times New Roman"/>
      <family val="1"/>
    </font>
    <font>
      <sz val="8"/>
      <color indexed="8"/>
      <name val="Times New Roman"/>
      <family val="1"/>
    </font>
    <font>
      <u val="single"/>
      <sz val="12"/>
      <color indexed="8"/>
      <name val="Times New Roman"/>
      <family val="1"/>
    </font>
    <font>
      <sz val="11"/>
      <color indexed="8"/>
      <name val="Calibri"/>
      <family val="2"/>
    </font>
    <font>
      <sz val="11"/>
      <color indexed="9"/>
      <name val="Calibri"/>
      <family val="2"/>
    </font>
    <font>
      <b/>
      <sz val="8"/>
      <color indexed="8"/>
      <name val="Times New Roman"/>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Times New Roman"/>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color indexed="63"/>
      </right>
      <top style="thin">
        <color indexed="8"/>
      </top>
      <bottom style="thin">
        <color indexed="8"/>
      </bottom>
    </border>
    <border>
      <left style="thin"/>
      <right style="thin"/>
      <top style="thin"/>
      <bottom style="thin"/>
    </border>
    <border>
      <left>
        <color indexed="63"/>
      </left>
      <right>
        <color indexed="63"/>
      </right>
      <top>
        <color indexed="63"/>
      </top>
      <bottom style="dashed"/>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top style="thin"/>
      <bottom/>
    </border>
    <border>
      <left style="thin"/>
      <right/>
      <top/>
      <bottom style="thin"/>
    </border>
    <border>
      <left>
        <color indexed="63"/>
      </left>
      <right>
        <color indexed="63"/>
      </right>
      <top style="thin"/>
      <bottom style="thin"/>
    </border>
    <border>
      <left style="thin"/>
      <right style="thin"/>
      <top style="thin"/>
      <bottom>
        <color indexed="63"/>
      </bottom>
    </border>
    <border>
      <left style="medium"/>
      <right/>
      <top style="medium"/>
      <bottom style="thin"/>
    </border>
    <border>
      <left style="thin"/>
      <right/>
      <top style="medium"/>
      <bottom style="thin"/>
    </border>
    <border>
      <left style="thin"/>
      <right style="medium"/>
      <top style="medium"/>
      <bottom style="thin"/>
    </border>
    <border>
      <left style="medium"/>
      <right/>
      <top style="thin"/>
      <bottom style="thin"/>
    </border>
    <border>
      <left style="thin"/>
      <right>
        <color indexed="63"/>
      </right>
      <top style="thin"/>
      <bottom style="thin"/>
    </border>
    <border>
      <left style="thin"/>
      <right style="medium"/>
      <top style="thin"/>
      <bottom style="thin"/>
    </border>
    <border>
      <left>
        <color indexed="63"/>
      </left>
      <right>
        <color indexed="63"/>
      </right>
      <top style="thin"/>
      <bottom>
        <color indexed="63"/>
      </bottom>
    </border>
    <border>
      <left style="medium"/>
      <right/>
      <top style="thin"/>
      <bottom/>
    </border>
    <border>
      <left style="thin"/>
      <right style="medium"/>
      <top style="thin"/>
      <bottom/>
    </border>
    <border>
      <left>
        <color indexed="63"/>
      </left>
      <right>
        <color indexed="63"/>
      </right>
      <top>
        <color indexed="63"/>
      </top>
      <bottom style="thin"/>
    </border>
    <border>
      <left style="medium"/>
      <right/>
      <top/>
      <bottom style="thin"/>
    </border>
    <border>
      <left style="thin"/>
      <right style="medium"/>
      <top/>
      <bottom style="thin"/>
    </border>
    <border>
      <left style="medium"/>
      <right/>
      <top style="thin"/>
      <bottom style="medium"/>
    </border>
    <border>
      <left style="thin"/>
      <right/>
      <top style="thin"/>
      <bottom style="medium"/>
    </border>
    <border>
      <left style="thin"/>
      <right style="medium"/>
      <top style="thin"/>
      <bottom style="medium"/>
    </border>
    <border>
      <left>
        <color indexed="63"/>
      </left>
      <right style="thin">
        <color indexed="8"/>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top/>
      <bottom/>
    </border>
    <border>
      <left style="thin"/>
      <right style="thin"/>
      <top>
        <color indexed="63"/>
      </top>
      <bottom style="thin"/>
    </border>
    <border>
      <left style="thin"/>
      <right style="thin"/>
      <top>
        <color indexed="63"/>
      </top>
      <bottom>
        <color indexed="63"/>
      </bottom>
    </border>
  </borders>
  <cellStyleXfs count="80">
    <xf numFmtId="0" fontId="0" fillId="0" borderId="0" applyNumberFormat="0" applyFill="0" applyBorder="0" applyProtection="0">
      <alignment vertical="top" wrapText="1"/>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1" applyNumberFormat="0" applyAlignment="0" applyProtection="0"/>
    <xf numFmtId="0" fontId="45" fillId="23" borderId="2" applyNumberFormat="0" applyAlignment="0" applyProtection="0"/>
    <xf numFmtId="0" fontId="46" fillId="23"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4" borderId="7" applyNumberFormat="0" applyAlignment="0" applyProtection="0"/>
    <xf numFmtId="0" fontId="52" fillId="0" borderId="0" applyNumberFormat="0" applyFill="0" applyBorder="0" applyAlignment="0" applyProtection="0"/>
    <xf numFmtId="0" fontId="53" fillId="25" borderId="0" applyNumberFormat="0" applyBorder="0" applyAlignment="0" applyProtection="0"/>
    <xf numFmtId="0" fontId="25" fillId="0" borderId="0">
      <alignment/>
      <protection/>
    </xf>
    <xf numFmtId="0" fontId="54" fillId="26" borderId="0" applyNumberFormat="0" applyBorder="0" applyAlignment="0" applyProtection="0"/>
    <xf numFmtId="0" fontId="55" fillId="0" borderId="0" applyNumberFormat="0" applyFill="0" applyBorder="0" applyAlignment="0" applyProtection="0"/>
    <xf numFmtId="0" fontId="0" fillId="27" borderId="8" applyNumberFormat="0" applyFont="0" applyAlignment="0" applyProtection="0"/>
    <xf numFmtId="9" fontId="1"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8" fillId="28" borderId="0" applyNumberFormat="0" applyBorder="0" applyAlignment="0" applyProtection="0"/>
  </cellStyleXfs>
  <cellXfs count="244">
    <xf numFmtId="0" fontId="0" fillId="0" borderId="0" xfId="0" applyAlignment="1">
      <alignment vertical="top" wrapText="1"/>
    </xf>
    <xf numFmtId="0" fontId="3" fillId="0" borderId="0" xfId="0" applyFont="1" applyAlignment="1">
      <alignment horizontal="right" vertical="top"/>
    </xf>
    <xf numFmtId="0" fontId="3" fillId="0" borderId="0" xfId="0" applyFont="1" applyAlignment="1">
      <alignment horizontal="left" vertical="top"/>
    </xf>
    <xf numFmtId="0" fontId="6" fillId="0" borderId="0" xfId="0" applyFont="1" applyAlignment="1">
      <alignment horizontal="left" vertical="top"/>
    </xf>
    <xf numFmtId="0" fontId="5" fillId="0" borderId="0" xfId="0" applyFont="1" applyAlignment="1">
      <alignment horizontal="left" vertical="top"/>
    </xf>
    <xf numFmtId="0" fontId="0" fillId="0" borderId="0" xfId="0" applyBorder="1" applyAlignment="1">
      <alignment vertical="top" wrapText="1"/>
    </xf>
    <xf numFmtId="0" fontId="3" fillId="0" borderId="0" xfId="0" applyFont="1" applyBorder="1" applyAlignment="1">
      <alignment horizontal="center" vertical="top"/>
    </xf>
    <xf numFmtId="0" fontId="0" fillId="0" borderId="0" xfId="0" applyAlignment="1">
      <alignment wrapText="1"/>
    </xf>
    <xf numFmtId="0" fontId="6" fillId="0" borderId="0" xfId="0" applyFont="1" applyBorder="1" applyAlignment="1">
      <alignment horizontal="left" vertical="top"/>
    </xf>
    <xf numFmtId="4" fontId="0" fillId="0" borderId="0" xfId="0" applyNumberFormat="1" applyBorder="1" applyAlignment="1">
      <alignment horizontal="left" vertical="top" wrapText="1"/>
    </xf>
    <xf numFmtId="4" fontId="0" fillId="0" borderId="0" xfId="0" applyNumberFormat="1" applyAlignment="1">
      <alignment vertical="top" wrapText="1"/>
    </xf>
    <xf numFmtId="0" fontId="0" fillId="0" borderId="0" xfId="0" applyAlignment="1">
      <alignment horizontal="left" vertical="top" wrapText="1"/>
    </xf>
    <xf numFmtId="4" fontId="0" fillId="0" borderId="10" xfId="0" applyNumberFormat="1" applyBorder="1" applyAlignment="1">
      <alignment horizontal="left" vertical="top" wrapText="1"/>
    </xf>
    <xf numFmtId="0" fontId="5" fillId="0" borderId="0" xfId="0" applyFont="1" applyAlignment="1">
      <alignment horizontal="left" wrapText="1"/>
    </xf>
    <xf numFmtId="0" fontId="3" fillId="0" borderId="0" xfId="0" applyFont="1" applyAlignment="1">
      <alignment horizontal="right" wrapText="1"/>
    </xf>
    <xf numFmtId="0" fontId="3" fillId="0" borderId="0" xfId="0" applyFont="1" applyAlignment="1">
      <alignment horizontal="left" wrapText="1"/>
    </xf>
    <xf numFmtId="0" fontId="4" fillId="0" borderId="0" xfId="0" applyFont="1" applyAlignment="1">
      <alignment horizontal="left" wrapText="1"/>
    </xf>
    <xf numFmtId="0" fontId="5" fillId="0" borderId="0" xfId="0" applyFont="1" applyBorder="1" applyAlignment="1">
      <alignment horizontal="right" wrapText="1"/>
    </xf>
    <xf numFmtId="0" fontId="0" fillId="0" borderId="0" xfId="0" applyBorder="1" applyAlignment="1">
      <alignment horizontal="left" wrapText="1"/>
    </xf>
    <xf numFmtId="0" fontId="0" fillId="0" borderId="0" xfId="0" applyBorder="1" applyAlignment="1">
      <alignment wrapText="1"/>
    </xf>
    <xf numFmtId="0" fontId="8" fillId="0" borderId="0" xfId="0" applyFont="1" applyAlignment="1">
      <alignment horizontal="left" vertical="top"/>
    </xf>
    <xf numFmtId="0" fontId="6" fillId="0" borderId="0" xfId="0" applyFont="1" applyBorder="1" applyAlignment="1">
      <alignment horizontal="center" vertical="top" wrapText="1"/>
    </xf>
    <xf numFmtId="0" fontId="6" fillId="0" borderId="0" xfId="0" applyFont="1" applyBorder="1" applyAlignment="1">
      <alignment horizontal="left" vertical="top" wrapText="1"/>
    </xf>
    <xf numFmtId="176" fontId="2" fillId="0" borderId="0" xfId="0" applyNumberFormat="1" applyFont="1" applyBorder="1" applyAlignment="1">
      <alignment horizontal="left" vertical="top" wrapText="1"/>
    </xf>
    <xf numFmtId="0" fontId="7" fillId="0" borderId="0" xfId="0" applyFont="1" applyBorder="1" applyAlignment="1">
      <alignment horizontal="center" wrapText="1"/>
    </xf>
    <xf numFmtId="0" fontId="3" fillId="0" borderId="0" xfId="0" applyFont="1" applyBorder="1" applyAlignment="1">
      <alignment horizontal="left" wrapText="1"/>
    </xf>
    <xf numFmtId="0" fontId="0" fillId="0" borderId="0" xfId="0" applyAlignment="1">
      <alignment horizontal="left"/>
    </xf>
    <xf numFmtId="0" fontId="0" fillId="0" borderId="0" xfId="0" applyAlignment="1">
      <alignment horizontal="left" vertical="top"/>
    </xf>
    <xf numFmtId="0" fontId="3" fillId="0" borderId="0" xfId="0" applyFont="1" applyBorder="1" applyAlignment="1">
      <alignment horizontal="center"/>
    </xf>
    <xf numFmtId="0" fontId="10" fillId="0" borderId="0" xfId="0" applyFont="1" applyAlignment="1">
      <alignment horizontal="left"/>
    </xf>
    <xf numFmtId="0" fontId="13" fillId="0" borderId="0" xfId="0" applyFont="1" applyAlignment="1">
      <alignment horizontal="left" wrapText="1"/>
    </xf>
    <xf numFmtId="0" fontId="10" fillId="0" borderId="0" xfId="0" applyFont="1" applyAlignment="1">
      <alignment wrapText="1"/>
    </xf>
    <xf numFmtId="0" fontId="0" fillId="0" borderId="0" xfId="0" applyBorder="1" applyAlignment="1">
      <alignment horizontal="right"/>
    </xf>
    <xf numFmtId="0" fontId="5" fillId="0" borderId="0" xfId="0" applyFont="1" applyBorder="1" applyAlignment="1">
      <alignment horizontal="right"/>
    </xf>
    <xf numFmtId="0" fontId="13" fillId="0" borderId="0" xfId="0" applyFont="1" applyBorder="1" applyAlignment="1">
      <alignment horizontal="right"/>
    </xf>
    <xf numFmtId="0" fontId="13" fillId="0" borderId="0" xfId="0" applyFont="1" applyBorder="1" applyAlignment="1">
      <alignment horizontal="center"/>
    </xf>
    <xf numFmtId="0" fontId="10" fillId="0" borderId="0" xfId="0" applyFont="1" applyBorder="1" applyAlignment="1">
      <alignment horizontal="right"/>
    </xf>
    <xf numFmtId="0" fontId="0" fillId="0" borderId="0" xfId="0" applyAlignment="1">
      <alignment horizontal="right"/>
    </xf>
    <xf numFmtId="4" fontId="10" fillId="29" borderId="10" xfId="0" applyNumberFormat="1" applyFont="1" applyFill="1" applyBorder="1" applyAlignment="1">
      <alignment horizontal="center" vertical="center" wrapText="1"/>
    </xf>
    <xf numFmtId="0" fontId="3" fillId="0" borderId="0" xfId="0" applyFont="1" applyBorder="1" applyAlignment="1">
      <alignment horizontal="center" vertical="top" wrapText="1"/>
    </xf>
    <xf numFmtId="176" fontId="2" fillId="0" borderId="11" xfId="0" applyNumberFormat="1" applyFont="1" applyBorder="1" applyAlignment="1">
      <alignment horizontal="center" vertical="center" wrapText="1"/>
    </xf>
    <xf numFmtId="0" fontId="8" fillId="0" borderId="0" xfId="0" applyFont="1" applyAlignment="1">
      <alignment vertical="top" wrapText="1"/>
    </xf>
    <xf numFmtId="0" fontId="6" fillId="0" borderId="12" xfId="0" applyFont="1" applyBorder="1" applyAlignment="1">
      <alignment horizontal="left" vertical="top" wrapText="1"/>
    </xf>
    <xf numFmtId="0" fontId="13" fillId="0" borderId="12" xfId="0" applyFont="1" applyBorder="1" applyAlignment="1">
      <alignment horizontal="center" vertical="top" wrapText="1"/>
    </xf>
    <xf numFmtId="0" fontId="0" fillId="0" borderId="12" xfId="0" applyBorder="1" applyAlignment="1">
      <alignment vertical="top" wrapText="1"/>
    </xf>
    <xf numFmtId="4" fontId="10" fillId="0" borderId="11" xfId="0" applyNumberFormat="1" applyFont="1" applyFill="1" applyBorder="1" applyAlignment="1">
      <alignment horizontal="center" vertical="center"/>
    </xf>
    <xf numFmtId="4" fontId="13" fillId="0" borderId="11" xfId="0" applyNumberFormat="1" applyFont="1" applyFill="1" applyBorder="1" applyAlignment="1">
      <alignment horizontal="center" vertical="center"/>
    </xf>
    <xf numFmtId="4" fontId="13" fillId="0" borderId="11" xfId="0" applyNumberFormat="1" applyFont="1" applyBorder="1" applyAlignment="1">
      <alignment horizontal="center" vertical="center"/>
    </xf>
    <xf numFmtId="4" fontId="10" fillId="0" borderId="11" xfId="0" applyNumberFormat="1" applyFont="1" applyBorder="1" applyAlignment="1">
      <alignment horizontal="center" vertical="center"/>
    </xf>
    <xf numFmtId="49" fontId="9" fillId="0" borderId="11" xfId="0" applyNumberFormat="1" applyFont="1" applyBorder="1" applyAlignment="1">
      <alignment horizontal="center" vertical="center" wrapText="1"/>
    </xf>
    <xf numFmtId="0" fontId="3" fillId="0" borderId="0" xfId="0" applyFont="1" applyAlignment="1">
      <alignment vertical="top"/>
    </xf>
    <xf numFmtId="0" fontId="5" fillId="0" borderId="13" xfId="0" applyFont="1" applyBorder="1" applyAlignment="1">
      <alignment horizontal="center" vertical="top" wrapText="1"/>
    </xf>
    <xf numFmtId="0" fontId="5" fillId="0" borderId="10" xfId="0" applyFont="1" applyBorder="1" applyAlignment="1">
      <alignment horizontal="center" vertical="top" wrapText="1"/>
    </xf>
    <xf numFmtId="0" fontId="5" fillId="0" borderId="11" xfId="0" applyFont="1" applyBorder="1" applyAlignment="1">
      <alignment horizontal="center" vertical="top" wrapText="1"/>
    </xf>
    <xf numFmtId="176" fontId="9" fillId="0" borderId="13" xfId="0" applyNumberFormat="1" applyFont="1" applyBorder="1" applyAlignment="1">
      <alignment horizontal="center" vertical="top" wrapText="1"/>
    </xf>
    <xf numFmtId="176" fontId="9" fillId="0" borderId="10" xfId="0" applyNumberFormat="1" applyFont="1" applyBorder="1" applyAlignment="1">
      <alignment horizontal="center" vertical="top" wrapText="1"/>
    </xf>
    <xf numFmtId="176" fontId="9" fillId="0" borderId="11" xfId="0" applyNumberFormat="1" applyFont="1" applyBorder="1" applyAlignment="1">
      <alignment horizontal="center" vertical="top" wrapText="1"/>
    </xf>
    <xf numFmtId="176" fontId="9" fillId="29" borderId="13" xfId="0" applyNumberFormat="1" applyFont="1" applyFill="1" applyBorder="1" applyAlignment="1">
      <alignment horizontal="center" vertical="center" wrapText="1"/>
    </xf>
    <xf numFmtId="0" fontId="10" fillId="29" borderId="10" xfId="0" applyFont="1" applyFill="1" applyBorder="1" applyAlignment="1">
      <alignment horizontal="center" vertical="center" wrapText="1"/>
    </xf>
    <xf numFmtId="4" fontId="10" fillId="29" borderId="11" xfId="0" applyNumberFormat="1" applyFont="1" applyFill="1" applyBorder="1" applyAlignment="1">
      <alignment horizontal="center" vertical="center" wrapText="1"/>
    </xf>
    <xf numFmtId="0" fontId="0" fillId="29" borderId="0" xfId="0" applyFill="1" applyAlignment="1">
      <alignment vertical="top" wrapText="1"/>
    </xf>
    <xf numFmtId="0" fontId="10" fillId="29" borderId="14" xfId="0" applyFont="1" applyFill="1" applyBorder="1" applyAlignment="1">
      <alignment horizontal="center" vertical="center" wrapText="1"/>
    </xf>
    <xf numFmtId="0" fontId="10" fillId="29" borderId="15" xfId="0" applyFont="1" applyFill="1" applyBorder="1" applyAlignment="1">
      <alignment horizontal="center" vertical="center" wrapText="1"/>
    </xf>
    <xf numFmtId="176" fontId="9" fillId="29" borderId="13" xfId="0" applyNumberFormat="1" applyFont="1" applyFill="1" applyBorder="1" applyAlignment="1">
      <alignment horizontal="center" vertical="top" wrapText="1"/>
    </xf>
    <xf numFmtId="0" fontId="10" fillId="29" borderId="14" xfId="0" applyFont="1" applyFill="1" applyBorder="1" applyAlignment="1">
      <alignment horizontal="center" vertical="top" wrapText="1"/>
    </xf>
    <xf numFmtId="0" fontId="10" fillId="29" borderId="15" xfId="0" applyFont="1" applyFill="1" applyBorder="1" applyAlignment="1">
      <alignment horizontal="center" vertical="top" wrapText="1"/>
    </xf>
    <xf numFmtId="0" fontId="10" fillId="29" borderId="10" xfId="0" applyFont="1" applyFill="1" applyBorder="1" applyAlignment="1">
      <alignment horizontal="center" vertical="top" wrapText="1"/>
    </xf>
    <xf numFmtId="4" fontId="10" fillId="29" borderId="10" xfId="0" applyNumberFormat="1" applyFont="1" applyFill="1" applyBorder="1" applyAlignment="1">
      <alignment horizontal="center" vertical="top" wrapText="1"/>
    </xf>
    <xf numFmtId="4" fontId="10" fillId="29" borderId="11" xfId="0" applyNumberFormat="1" applyFont="1" applyFill="1" applyBorder="1" applyAlignment="1">
      <alignment horizontal="center" vertical="top" wrapText="1"/>
    </xf>
    <xf numFmtId="0" fontId="0" fillId="0" borderId="13" xfId="0" applyBorder="1" applyAlignment="1">
      <alignment horizontal="left" vertical="top" wrapText="1"/>
    </xf>
    <xf numFmtId="0" fontId="3" fillId="0" borderId="10" xfId="0" applyFont="1" applyBorder="1" applyAlignment="1">
      <alignment horizontal="center" vertical="top" wrapText="1"/>
    </xf>
    <xf numFmtId="4" fontId="3" fillId="0" borderId="11" xfId="0" applyNumberFormat="1" applyFont="1" applyBorder="1" applyAlignment="1">
      <alignment horizontal="center" vertical="top" wrapText="1"/>
    </xf>
    <xf numFmtId="0" fontId="21" fillId="0" borderId="0" xfId="0" applyFont="1" applyAlignment="1">
      <alignment horizontal="left" vertical="top"/>
    </xf>
    <xf numFmtId="0" fontId="7" fillId="0" borderId="0" xfId="0" applyFont="1" applyAlignment="1">
      <alignment vertical="top" wrapText="1"/>
    </xf>
    <xf numFmtId="0" fontId="3" fillId="0" borderId="0" xfId="0" applyFont="1" applyBorder="1" applyAlignment="1">
      <alignment vertical="top"/>
    </xf>
    <xf numFmtId="0" fontId="22" fillId="0" borderId="0" xfId="0" applyFont="1" applyAlignment="1">
      <alignment vertical="top" wrapText="1"/>
    </xf>
    <xf numFmtId="0" fontId="23" fillId="0" borderId="0" xfId="0" applyFont="1" applyBorder="1" applyAlignment="1">
      <alignment vertical="top"/>
    </xf>
    <xf numFmtId="0" fontId="23" fillId="0" borderId="0" xfId="0" applyFont="1" applyAlignment="1">
      <alignment horizontal="left" vertical="top"/>
    </xf>
    <xf numFmtId="0" fontId="10" fillId="0" borderId="11" xfId="0" applyFont="1" applyBorder="1" applyAlignment="1">
      <alignment horizontal="center" vertical="center" wrapText="1"/>
    </xf>
    <xf numFmtId="0" fontId="13" fillId="0" borderId="11" xfId="0" applyFont="1" applyBorder="1" applyAlignment="1">
      <alignment horizontal="center" vertical="center" wrapText="1"/>
    </xf>
    <xf numFmtId="49" fontId="2" fillId="0" borderId="11" xfId="0" applyNumberFormat="1" applyFont="1" applyBorder="1" applyAlignment="1">
      <alignment horizontal="center" vertical="center" wrapText="1"/>
    </xf>
    <xf numFmtId="0" fontId="25" fillId="0" borderId="0" xfId="70">
      <alignment/>
      <protection/>
    </xf>
    <xf numFmtId="0" fontId="23" fillId="0" borderId="16" xfId="70" applyNumberFormat="1" applyFont="1" applyFill="1" applyBorder="1" applyAlignment="1">
      <alignment horizontal="center"/>
      <protection/>
    </xf>
    <xf numFmtId="0" fontId="23" fillId="0" borderId="17" xfId="70" applyNumberFormat="1" applyFont="1" applyFill="1" applyBorder="1" applyAlignment="1">
      <alignment horizontal="center" vertical="top" wrapText="1"/>
      <protection/>
    </xf>
    <xf numFmtId="49" fontId="23" fillId="0" borderId="18" xfId="70" applyNumberFormat="1" applyFont="1" applyFill="1" applyBorder="1" applyAlignment="1">
      <alignment horizontal="center" vertical="top"/>
      <protection/>
    </xf>
    <xf numFmtId="49" fontId="23" fillId="0" borderId="16" xfId="70" applyNumberFormat="1" applyFont="1" applyFill="1" applyBorder="1" applyAlignment="1">
      <alignment horizontal="center" vertical="top"/>
      <protection/>
    </xf>
    <xf numFmtId="49" fontId="23" fillId="0" borderId="19" xfId="70" applyNumberFormat="1" applyFont="1" applyFill="1" applyBorder="1" applyAlignment="1">
      <alignment horizontal="center" vertical="top"/>
      <protection/>
    </xf>
    <xf numFmtId="0" fontId="23" fillId="0" borderId="18" xfId="70" applyNumberFormat="1" applyFont="1" applyFill="1" applyBorder="1" applyAlignment="1">
      <alignment horizontal="left" wrapText="1"/>
      <protection/>
    </xf>
    <xf numFmtId="49" fontId="23" fillId="0" borderId="20" xfId="70" applyNumberFormat="1" applyFont="1" applyFill="1" applyBorder="1" applyAlignment="1">
      <alignment horizontal="center"/>
      <protection/>
    </xf>
    <xf numFmtId="49" fontId="23" fillId="0" borderId="21" xfId="70" applyNumberFormat="1" applyFont="1" applyFill="1" applyBorder="1" applyAlignment="1">
      <alignment horizontal="center"/>
      <protection/>
    </xf>
    <xf numFmtId="4" fontId="23" fillId="0" borderId="21" xfId="70" applyNumberFormat="1" applyFont="1" applyFill="1" applyBorder="1" applyAlignment="1">
      <alignment horizontal="right"/>
      <protection/>
    </xf>
    <xf numFmtId="4" fontId="23" fillId="0" borderId="22" xfId="70" applyNumberFormat="1" applyFont="1" applyFill="1" applyBorder="1" applyAlignment="1">
      <alignment horizontal="right"/>
      <protection/>
    </xf>
    <xf numFmtId="49" fontId="23" fillId="0" borderId="23" xfId="70" applyNumberFormat="1" applyFont="1" applyFill="1" applyBorder="1" applyAlignment="1">
      <alignment horizontal="center"/>
      <protection/>
    </xf>
    <xf numFmtId="49" fontId="23" fillId="0" borderId="24" xfId="70" applyNumberFormat="1" applyFont="1" applyFill="1" applyBorder="1" applyAlignment="1">
      <alignment horizontal="center"/>
      <protection/>
    </xf>
    <xf numFmtId="4" fontId="23" fillId="0" borderId="24" xfId="70" applyNumberFormat="1" applyFont="1" applyFill="1" applyBorder="1" applyAlignment="1">
      <alignment horizontal="right"/>
      <protection/>
    </xf>
    <xf numFmtId="4" fontId="23" fillId="0" borderId="25" xfId="70" applyNumberFormat="1" applyFont="1" applyFill="1" applyBorder="1" applyAlignment="1">
      <alignment horizontal="right"/>
      <protection/>
    </xf>
    <xf numFmtId="0" fontId="27" fillId="0" borderId="18" xfId="70" applyNumberFormat="1" applyFont="1" applyFill="1" applyBorder="1" applyAlignment="1">
      <alignment horizontal="left" wrapText="1"/>
      <protection/>
    </xf>
    <xf numFmtId="49" fontId="27" fillId="0" borderId="23" xfId="70" applyNumberFormat="1" applyFont="1" applyFill="1" applyBorder="1" applyAlignment="1">
      <alignment horizontal="center"/>
      <protection/>
    </xf>
    <xf numFmtId="49" fontId="27" fillId="0" borderId="24" xfId="70" applyNumberFormat="1" applyFont="1" applyFill="1" applyBorder="1" applyAlignment="1">
      <alignment horizontal="center"/>
      <protection/>
    </xf>
    <xf numFmtId="49" fontId="23" fillId="0" borderId="24" xfId="70" applyNumberFormat="1" applyFont="1" applyFill="1" applyBorder="1" applyAlignment="1">
      <alignment horizontal="center" wrapText="1"/>
      <protection/>
    </xf>
    <xf numFmtId="0" fontId="23" fillId="0" borderId="18" xfId="70" applyNumberFormat="1" applyFont="1" applyFill="1" applyBorder="1" applyAlignment="1">
      <alignment horizontal="left" wrapText="1" indent="1"/>
      <protection/>
    </xf>
    <xf numFmtId="0" fontId="23" fillId="0" borderId="26" xfId="70" applyNumberFormat="1" applyFont="1" applyFill="1" applyBorder="1" applyAlignment="1">
      <alignment horizontal="left" wrapText="1" indent="2"/>
      <protection/>
    </xf>
    <xf numFmtId="49" fontId="23" fillId="0" borderId="27" xfId="70" applyNumberFormat="1" applyFont="1" applyFill="1" applyBorder="1" applyAlignment="1">
      <alignment horizontal="center"/>
      <protection/>
    </xf>
    <xf numFmtId="49" fontId="23" fillId="0" borderId="16" xfId="70" applyNumberFormat="1" applyFont="1" applyFill="1" applyBorder="1" applyAlignment="1">
      <alignment horizontal="center"/>
      <protection/>
    </xf>
    <xf numFmtId="49" fontId="23" fillId="0" borderId="16" xfId="70" applyNumberFormat="1" applyFont="1" applyFill="1" applyBorder="1" applyAlignment="1">
      <alignment horizontal="center" wrapText="1"/>
      <protection/>
    </xf>
    <xf numFmtId="4" fontId="23" fillId="0" borderId="16" xfId="70" applyNumberFormat="1" applyFont="1" applyFill="1" applyBorder="1" applyAlignment="1">
      <alignment horizontal="right"/>
      <protection/>
    </xf>
    <xf numFmtId="4" fontId="23" fillId="0" borderId="28" xfId="70" applyNumberFormat="1" applyFont="1" applyFill="1" applyBorder="1" applyAlignment="1">
      <alignment horizontal="right"/>
      <protection/>
    </xf>
    <xf numFmtId="0" fontId="23" fillId="0" borderId="29" xfId="70" applyNumberFormat="1" applyFont="1" applyFill="1" applyBorder="1" applyAlignment="1">
      <alignment horizontal="left" wrapText="1" indent="2"/>
      <protection/>
    </xf>
    <xf numFmtId="49" fontId="23" fillId="0" borderId="30" xfId="70" applyNumberFormat="1" applyFont="1" applyFill="1" applyBorder="1" applyAlignment="1">
      <alignment horizontal="center"/>
      <protection/>
    </xf>
    <xf numFmtId="49" fontId="23" fillId="0" borderId="17" xfId="70" applyNumberFormat="1" applyFont="1" applyFill="1" applyBorder="1" applyAlignment="1">
      <alignment horizontal="center"/>
      <protection/>
    </xf>
    <xf numFmtId="49" fontId="23" fillId="0" borderId="17" xfId="70" applyNumberFormat="1" applyFont="1" applyFill="1" applyBorder="1" applyAlignment="1">
      <alignment horizontal="center" wrapText="1"/>
      <protection/>
    </xf>
    <xf numFmtId="4" fontId="23" fillId="0" borderId="17" xfId="70" applyNumberFormat="1" applyFont="1" applyFill="1" applyBorder="1" applyAlignment="1">
      <alignment horizontal="right"/>
      <protection/>
    </xf>
    <xf numFmtId="4" fontId="23" fillId="0" borderId="31" xfId="70" applyNumberFormat="1" applyFont="1" applyFill="1" applyBorder="1" applyAlignment="1">
      <alignment horizontal="right"/>
      <protection/>
    </xf>
    <xf numFmtId="0" fontId="23" fillId="0" borderId="29" xfId="70" applyNumberFormat="1" applyFont="1" applyFill="1" applyBorder="1" applyAlignment="1">
      <alignment horizontal="left" wrapText="1" indent="1"/>
      <protection/>
    </xf>
    <xf numFmtId="0" fontId="23" fillId="0" borderId="26" xfId="70" applyNumberFormat="1" applyFont="1" applyFill="1" applyBorder="1" applyAlignment="1">
      <alignment horizontal="left" wrapText="1" indent="3"/>
      <protection/>
    </xf>
    <xf numFmtId="0" fontId="23" fillId="0" borderId="29" xfId="70" applyNumberFormat="1" applyFont="1" applyFill="1" applyBorder="1" applyAlignment="1">
      <alignment horizontal="left" wrapText="1" indent="3"/>
      <protection/>
    </xf>
    <xf numFmtId="0" fontId="23" fillId="0" borderId="18" xfId="70" applyNumberFormat="1" applyFont="1" applyFill="1" applyBorder="1" applyAlignment="1">
      <alignment horizontal="left" wrapText="1" indent="3"/>
      <protection/>
    </xf>
    <xf numFmtId="49" fontId="23" fillId="0" borderId="18" xfId="70" applyNumberFormat="1" applyFont="1" applyFill="1" applyBorder="1" applyAlignment="1">
      <alignment horizontal="left" wrapText="1" indent="3"/>
      <protection/>
    </xf>
    <xf numFmtId="0" fontId="23" fillId="0" borderId="18" xfId="70" applyNumberFormat="1" applyFont="1" applyFill="1" applyBorder="1" applyAlignment="1">
      <alignment horizontal="left" wrapText="1" indent="2"/>
      <protection/>
    </xf>
    <xf numFmtId="0" fontId="23" fillId="0" borderId="18" xfId="70" applyNumberFormat="1" applyFont="1" applyFill="1" applyBorder="1" applyAlignment="1">
      <alignment horizontal="left" wrapText="1" indent="4"/>
      <protection/>
    </xf>
    <xf numFmtId="0" fontId="23" fillId="0" borderId="29" xfId="70" applyNumberFormat="1" applyFont="1" applyFill="1" applyBorder="1" applyAlignment="1">
      <alignment horizontal="left" wrapText="1" indent="4"/>
      <protection/>
    </xf>
    <xf numFmtId="49" fontId="23" fillId="0" borderId="32" xfId="70" applyNumberFormat="1" applyFont="1" applyFill="1" applyBorder="1" applyAlignment="1">
      <alignment horizontal="center"/>
      <protection/>
    </xf>
    <xf numFmtId="49" fontId="23" fillId="0" borderId="33" xfId="70" applyNumberFormat="1" applyFont="1" applyFill="1" applyBorder="1" applyAlignment="1">
      <alignment horizontal="center"/>
      <protection/>
    </xf>
    <xf numFmtId="49" fontId="23" fillId="0" borderId="33" xfId="70" applyNumberFormat="1" applyFont="1" applyFill="1" applyBorder="1" applyAlignment="1">
      <alignment horizontal="center" wrapText="1"/>
      <protection/>
    </xf>
    <xf numFmtId="4" fontId="23" fillId="0" borderId="33" xfId="70" applyNumberFormat="1" applyFont="1" applyFill="1" applyBorder="1" applyAlignment="1">
      <alignment horizontal="right"/>
      <protection/>
    </xf>
    <xf numFmtId="4" fontId="23" fillId="0" borderId="34" xfId="70" applyNumberFormat="1" applyFont="1" applyFill="1" applyBorder="1" applyAlignment="1">
      <alignment horizontal="right"/>
      <protection/>
    </xf>
    <xf numFmtId="49" fontId="23" fillId="0" borderId="21" xfId="70" applyNumberFormat="1" applyFont="1" applyFill="1" applyBorder="1" applyAlignment="1">
      <alignment horizontal="center" wrapText="1"/>
      <protection/>
    </xf>
    <xf numFmtId="4" fontId="13" fillId="0" borderId="24" xfId="0" applyNumberFormat="1" applyFont="1" applyFill="1" applyBorder="1" applyAlignment="1">
      <alignment horizontal="center"/>
    </xf>
    <xf numFmtId="0" fontId="3" fillId="0" borderId="0" xfId="0" applyFont="1" applyBorder="1" applyAlignment="1">
      <alignment horizontal="justify" wrapText="1"/>
    </xf>
    <xf numFmtId="0" fontId="10" fillId="0" borderId="29" xfId="0" applyFont="1" applyBorder="1" applyAlignment="1">
      <alignment horizontal="right" wrapText="1"/>
    </xf>
    <xf numFmtId="0" fontId="10" fillId="0" borderId="26" xfId="0" applyFont="1" applyBorder="1" applyAlignment="1">
      <alignment horizontal="center" wrapText="1"/>
    </xf>
    <xf numFmtId="0" fontId="13" fillId="0" borderId="35" xfId="0" applyFont="1" applyBorder="1" applyAlignment="1">
      <alignment horizontal="right" wrapText="1"/>
    </xf>
    <xf numFmtId="0" fontId="13" fillId="0" borderId="0" xfId="0" applyFont="1" applyBorder="1" applyAlignment="1">
      <alignment horizontal="right" wrapText="1"/>
    </xf>
    <xf numFmtId="0" fontId="10" fillId="0" borderId="11" xfId="0" applyFont="1" applyBorder="1" applyAlignment="1">
      <alignment horizontal="center" wrapText="1"/>
    </xf>
    <xf numFmtId="0" fontId="13" fillId="0" borderId="0" xfId="0" applyFont="1" applyBorder="1" applyAlignment="1">
      <alignment horizontal="left"/>
    </xf>
    <xf numFmtId="0" fontId="10" fillId="0" borderId="0" xfId="0" applyFont="1" applyAlignment="1">
      <alignment horizontal="left"/>
    </xf>
    <xf numFmtId="0" fontId="15" fillId="0" borderId="0" xfId="0" applyFont="1" applyBorder="1" applyAlignment="1">
      <alignment horizontal="left" vertical="center" wrapText="1"/>
    </xf>
    <xf numFmtId="0" fontId="17" fillId="0" borderId="0" xfId="0" applyFont="1" applyAlignment="1">
      <alignment horizontal="left" vertical="center" wrapText="1"/>
    </xf>
    <xf numFmtId="4" fontId="0" fillId="0" borderId="0" xfId="0" applyNumberFormat="1" applyBorder="1" applyAlignment="1">
      <alignment horizontal="center" wrapText="1"/>
    </xf>
    <xf numFmtId="0" fontId="3" fillId="0" borderId="0" xfId="0" applyFont="1" applyBorder="1" applyAlignment="1">
      <alignment horizontal="left" wrapText="1"/>
    </xf>
    <xf numFmtId="0" fontId="0" fillId="0" borderId="0" xfId="0" applyBorder="1" applyAlignment="1">
      <alignment wrapText="1"/>
    </xf>
    <xf numFmtId="0" fontId="3" fillId="29" borderId="0" xfId="0" applyFont="1" applyFill="1" applyBorder="1" applyAlignment="1">
      <alignment wrapText="1"/>
    </xf>
    <xf numFmtId="0" fontId="0" fillId="0" borderId="0" xfId="0" applyBorder="1" applyAlignment="1">
      <alignment vertical="top" wrapText="1"/>
    </xf>
    <xf numFmtId="0" fontId="3" fillId="0" borderId="0" xfId="0" applyFont="1" applyBorder="1" applyAlignment="1">
      <alignment wrapText="1"/>
    </xf>
    <xf numFmtId="0" fontId="3" fillId="0" borderId="0" xfId="0" applyFont="1" applyBorder="1" applyAlignment="1">
      <alignment horizontal="center" wrapText="1"/>
    </xf>
    <xf numFmtId="0" fontId="0" fillId="0" borderId="0" xfId="0" applyBorder="1" applyAlignment="1">
      <alignment horizontal="center" wrapText="1"/>
    </xf>
    <xf numFmtId="0" fontId="3" fillId="0" borderId="0" xfId="0" applyFont="1" applyBorder="1" applyAlignment="1">
      <alignment horizontal="center"/>
    </xf>
    <xf numFmtId="0" fontId="0" fillId="0" borderId="0" xfId="0" applyBorder="1" applyAlignment="1">
      <alignment vertical="top"/>
    </xf>
    <xf numFmtId="0" fontId="0" fillId="0" borderId="0" xfId="0" applyBorder="1" applyAlignment="1">
      <alignment/>
    </xf>
    <xf numFmtId="0" fontId="5" fillId="0" borderId="35"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left" wrapText="1"/>
    </xf>
    <xf numFmtId="0" fontId="8" fillId="0" borderId="0" xfId="0" applyFont="1" applyBorder="1" applyAlignment="1">
      <alignment horizontal="center" wrapText="1"/>
    </xf>
    <xf numFmtId="0" fontId="0" fillId="0" borderId="0" xfId="0" applyBorder="1" applyAlignment="1">
      <alignment horizontal="left" wrapText="1"/>
    </xf>
    <xf numFmtId="0" fontId="13" fillId="0" borderId="0" xfId="0" applyFont="1" applyAlignment="1">
      <alignment horizontal="left" wrapText="1"/>
    </xf>
    <xf numFmtId="0" fontId="10" fillId="0" borderId="29" xfId="0" applyFont="1" applyBorder="1" applyAlignment="1">
      <alignment horizontal="center" wrapText="1"/>
    </xf>
    <xf numFmtId="0" fontId="10" fillId="0" borderId="0" xfId="0" applyFont="1" applyAlignment="1">
      <alignment/>
    </xf>
    <xf numFmtId="0" fontId="12" fillId="0" borderId="0" xfId="0" applyFont="1" applyAlignment="1">
      <alignment horizontal="center" wrapText="1"/>
    </xf>
    <xf numFmtId="0" fontId="10" fillId="0" borderId="0" xfId="0" applyFont="1" applyBorder="1" applyAlignment="1">
      <alignment horizontal="right" wrapText="1"/>
    </xf>
    <xf numFmtId="0" fontId="10" fillId="0" borderId="36" xfId="0" applyFont="1" applyBorder="1" applyAlignment="1">
      <alignment horizontal="right" wrapText="1"/>
    </xf>
    <xf numFmtId="0" fontId="13" fillId="0" borderId="0" xfId="0" applyFont="1" applyAlignment="1">
      <alignment horizontal="left"/>
    </xf>
    <xf numFmtId="0" fontId="14" fillId="0" borderId="0" xfId="0" applyFont="1" applyAlignment="1">
      <alignment horizontal="left" wrapText="1"/>
    </xf>
    <xf numFmtId="14" fontId="10" fillId="0" borderId="11" xfId="0" applyNumberFormat="1" applyFont="1" applyBorder="1" applyAlignment="1">
      <alignment horizontal="center" wrapText="1"/>
    </xf>
    <xf numFmtId="14" fontId="10" fillId="0" borderId="24" xfId="0" applyNumberFormat="1" applyFont="1" applyBorder="1" applyAlignment="1">
      <alignment horizontal="center" wrapText="1"/>
    </xf>
    <xf numFmtId="0" fontId="10" fillId="0" borderId="18" xfId="0" applyFont="1" applyBorder="1" applyAlignment="1">
      <alignment horizontal="center" wrapText="1"/>
    </xf>
    <xf numFmtId="0" fontId="10" fillId="0" borderId="37" xfId="0" applyFont="1" applyBorder="1" applyAlignment="1">
      <alignment horizontal="center" wrapText="1"/>
    </xf>
    <xf numFmtId="0" fontId="10" fillId="29" borderId="11" xfId="0" applyFont="1" applyFill="1" applyBorder="1" applyAlignment="1">
      <alignment horizontal="center" wrapText="1"/>
    </xf>
    <xf numFmtId="0" fontId="15" fillId="0" borderId="0" xfId="0" applyFont="1" applyAlignment="1">
      <alignment horizontal="left"/>
    </xf>
    <xf numFmtId="0" fontId="16" fillId="0" borderId="0" xfId="0" applyFont="1" applyAlignment="1">
      <alignment/>
    </xf>
    <xf numFmtId="0" fontId="0" fillId="0" borderId="35" xfId="0" applyBorder="1" applyAlignment="1">
      <alignment horizontal="left" wrapText="1"/>
    </xf>
    <xf numFmtId="0" fontId="13" fillId="0" borderId="11" xfId="0" applyFont="1" applyBorder="1" applyAlignment="1">
      <alignment horizontal="center" wrapText="1"/>
    </xf>
    <xf numFmtId="0" fontId="10" fillId="0" borderId="11" xfId="0" applyFont="1" applyBorder="1" applyAlignment="1">
      <alignment horizontal="center" vertical="center" wrapText="1"/>
    </xf>
    <xf numFmtId="0" fontId="8" fillId="29" borderId="0" xfId="0" applyFont="1" applyFill="1" applyBorder="1" applyAlignment="1">
      <alignment horizontal="left" wrapText="1"/>
    </xf>
    <xf numFmtId="0" fontId="3" fillId="29" borderId="0" xfId="0" applyFont="1" applyFill="1" applyBorder="1" applyAlignment="1">
      <alignment horizontal="left" wrapText="1"/>
    </xf>
    <xf numFmtId="0" fontId="23" fillId="0" borderId="24" xfId="70" applyNumberFormat="1" applyFont="1" applyFill="1" applyBorder="1" applyAlignment="1">
      <alignment horizontal="center" vertical="center"/>
      <protection/>
    </xf>
    <xf numFmtId="0" fontId="23" fillId="0" borderId="18" xfId="70" applyNumberFormat="1" applyFont="1" applyFill="1" applyBorder="1" applyAlignment="1">
      <alignment horizontal="center" vertical="center"/>
      <protection/>
    </xf>
    <xf numFmtId="0" fontId="23" fillId="0" borderId="37" xfId="70" applyNumberFormat="1" applyFont="1" applyFill="1" applyBorder="1" applyAlignment="1">
      <alignment horizontal="center" vertical="center"/>
      <protection/>
    </xf>
    <xf numFmtId="0" fontId="27" fillId="0" borderId="0" xfId="70" applyNumberFormat="1" applyFont="1" applyFill="1" applyBorder="1" applyAlignment="1">
      <alignment horizontal="center"/>
      <protection/>
    </xf>
    <xf numFmtId="0" fontId="23" fillId="0" borderId="26" xfId="70" applyNumberFormat="1" applyFont="1" applyFill="1" applyBorder="1" applyAlignment="1">
      <alignment horizontal="center" vertical="center"/>
      <protection/>
    </xf>
    <xf numFmtId="0" fontId="23" fillId="0" borderId="0" xfId="70" applyNumberFormat="1" applyFont="1" applyFill="1" applyBorder="1" applyAlignment="1">
      <alignment horizontal="center" vertical="center"/>
      <protection/>
    </xf>
    <xf numFmtId="0" fontId="23" fillId="0" borderId="29" xfId="70" applyNumberFormat="1" applyFont="1" applyFill="1" applyBorder="1" applyAlignment="1">
      <alignment horizontal="center" vertical="center"/>
      <protection/>
    </xf>
    <xf numFmtId="0" fontId="23" fillId="0" borderId="16" xfId="70" applyNumberFormat="1" applyFont="1" applyFill="1" applyBorder="1" applyAlignment="1">
      <alignment horizontal="center" vertical="center" wrapText="1"/>
      <protection/>
    </xf>
    <xf numFmtId="0" fontId="23" fillId="0" borderId="38" xfId="70" applyNumberFormat="1" applyFont="1" applyFill="1" applyBorder="1" applyAlignment="1">
      <alignment horizontal="center" vertical="center" wrapText="1"/>
      <protection/>
    </xf>
    <xf numFmtId="0" fontId="23" fillId="0" borderId="17" xfId="70" applyNumberFormat="1" applyFont="1" applyFill="1" applyBorder="1" applyAlignment="1">
      <alignment horizontal="center" vertical="center" wrapText="1"/>
      <protection/>
    </xf>
    <xf numFmtId="0" fontId="23" fillId="0" borderId="19" xfId="70" applyNumberFormat="1" applyFont="1" applyFill="1" applyBorder="1" applyAlignment="1">
      <alignment horizontal="center" vertical="center" wrapText="1"/>
      <protection/>
    </xf>
    <xf numFmtId="0" fontId="23" fillId="0" borderId="39" xfId="70" applyNumberFormat="1" applyFont="1" applyFill="1" applyBorder="1" applyAlignment="1">
      <alignment horizontal="center" vertical="center" wrapText="1"/>
      <protection/>
    </xf>
    <xf numFmtId="0" fontId="13" fillId="0" borderId="11" xfId="0" applyFont="1" applyBorder="1" applyAlignment="1">
      <alignment horizontal="left" vertical="top" wrapText="1"/>
    </xf>
    <xf numFmtId="49" fontId="9" fillId="0" borderId="11" xfId="0" applyNumberFormat="1" applyFont="1" applyBorder="1" applyAlignment="1">
      <alignment horizontal="center" vertical="center" wrapText="1"/>
    </xf>
    <xf numFmtId="0" fontId="13" fillId="0" borderId="11" xfId="0" applyFont="1" applyBorder="1" applyAlignment="1">
      <alignment horizontal="center" vertical="center" wrapText="1"/>
    </xf>
    <xf numFmtId="0" fontId="13" fillId="0" borderId="19" xfId="0" applyFont="1" applyBorder="1" applyAlignment="1">
      <alignment horizontal="center" vertical="center" wrapText="1"/>
    </xf>
    <xf numFmtId="0" fontId="0" fillId="0" borderId="40" xfId="0" applyBorder="1" applyAlignment="1">
      <alignment horizontal="center" vertical="center" wrapText="1"/>
    </xf>
    <xf numFmtId="0" fontId="0" fillId="0" borderId="39" xfId="0" applyBorder="1" applyAlignment="1">
      <alignment horizontal="center" vertical="center" wrapText="1"/>
    </xf>
    <xf numFmtId="0" fontId="13" fillId="0" borderId="40" xfId="0" applyFont="1" applyBorder="1" applyAlignment="1">
      <alignment horizontal="center" vertical="center" wrapText="1"/>
    </xf>
    <xf numFmtId="0" fontId="13" fillId="0" borderId="39" xfId="0" applyFont="1" applyBorder="1" applyAlignment="1">
      <alignment horizontal="center" vertical="center" wrapText="1"/>
    </xf>
    <xf numFmtId="0" fontId="0" fillId="0" borderId="11" xfId="0" applyBorder="1" applyAlignment="1">
      <alignment horizontal="center" vertical="center" wrapText="1"/>
    </xf>
    <xf numFmtId="176" fontId="2" fillId="0" borderId="11" xfId="0" applyNumberFormat="1" applyFont="1" applyBorder="1" applyAlignment="1">
      <alignment horizontal="center" vertical="center" wrapText="1"/>
    </xf>
    <xf numFmtId="0" fontId="10" fillId="0" borderId="0" xfId="0" applyFont="1" applyAlignment="1">
      <alignment vertical="top" wrapText="1"/>
    </xf>
    <xf numFmtId="0" fontId="0" fillId="0" borderId="0" xfId="0" applyAlignment="1">
      <alignment vertical="top" wrapText="1"/>
    </xf>
    <xf numFmtId="0" fontId="3" fillId="0" borderId="0" xfId="0" applyFont="1" applyBorder="1" applyAlignment="1">
      <alignment horizontal="center" vertical="top" wrapText="1"/>
    </xf>
    <xf numFmtId="0" fontId="8" fillId="0" borderId="0" xfId="0" applyFont="1" applyAlignment="1">
      <alignment horizontal="center" vertical="top" wrapText="1"/>
    </xf>
    <xf numFmtId="0" fontId="13" fillId="0" borderId="12" xfId="0" applyFont="1" applyBorder="1" applyAlignment="1">
      <alignment horizontal="center" vertical="top" wrapText="1"/>
    </xf>
    <xf numFmtId="0" fontId="10" fillId="0" borderId="12" xfId="0" applyFont="1" applyBorder="1" applyAlignment="1">
      <alignment horizontal="center" vertical="top" wrapText="1"/>
    </xf>
    <xf numFmtId="0" fontId="0" fillId="0" borderId="12" xfId="0" applyFont="1" applyBorder="1" applyAlignment="1">
      <alignment horizontal="center" vertical="top" wrapText="1"/>
    </xf>
    <xf numFmtId="0" fontId="0" fillId="0" borderId="0" xfId="0" applyAlignment="1">
      <alignment horizontal="center" vertical="top" wrapText="1"/>
    </xf>
    <xf numFmtId="0" fontId="3" fillId="0" borderId="0" xfId="0" applyFont="1" applyAlignment="1">
      <alignment horizontal="left" vertical="top"/>
    </xf>
    <xf numFmtId="0" fontId="11" fillId="0" borderId="0" xfId="0" applyFont="1" applyAlignment="1">
      <alignment horizontal="center" vertical="top"/>
    </xf>
    <xf numFmtId="0" fontId="13" fillId="0" borderId="11" xfId="0" applyFont="1" applyBorder="1" applyAlignment="1">
      <alignment horizontal="center" vertical="center"/>
    </xf>
    <xf numFmtId="0" fontId="10" fillId="0" borderId="11" xfId="0" applyFont="1" applyBorder="1" applyAlignment="1">
      <alignment horizontal="center" vertical="center"/>
    </xf>
    <xf numFmtId="49" fontId="2" fillId="0" borderId="11" xfId="0" applyNumberFormat="1" applyFont="1" applyBorder="1" applyAlignment="1">
      <alignment horizontal="center" vertical="center" wrapText="1"/>
    </xf>
    <xf numFmtId="0" fontId="3" fillId="0" borderId="0" xfId="0" applyFont="1" applyAlignment="1">
      <alignment horizontal="center" vertical="top"/>
    </xf>
    <xf numFmtId="0" fontId="5" fillId="0" borderId="10" xfId="0" applyFont="1" applyBorder="1" applyAlignment="1">
      <alignment horizontal="center" vertical="top" wrapText="1"/>
    </xf>
    <xf numFmtId="0" fontId="5" fillId="0" borderId="14" xfId="0" applyFont="1" applyBorder="1" applyAlignment="1">
      <alignment horizontal="center" vertical="top" wrapText="1"/>
    </xf>
    <xf numFmtId="0" fontId="5" fillId="0" borderId="15" xfId="0" applyFont="1" applyBorder="1" applyAlignment="1">
      <alignment horizontal="center" vertical="top" wrapText="1"/>
    </xf>
    <xf numFmtId="176" fontId="3" fillId="29" borderId="10" xfId="0" applyNumberFormat="1" applyFont="1" applyFill="1" applyBorder="1" applyAlignment="1">
      <alignment horizontal="center" vertical="center" wrapText="1"/>
    </xf>
    <xf numFmtId="176" fontId="3" fillId="29" borderId="14" xfId="0" applyNumberFormat="1" applyFont="1" applyFill="1" applyBorder="1" applyAlignment="1">
      <alignment horizontal="center" vertical="center" wrapText="1"/>
    </xf>
    <xf numFmtId="176" fontId="3" fillId="29" borderId="15" xfId="0" applyNumberFormat="1" applyFont="1" applyFill="1" applyBorder="1" applyAlignment="1">
      <alignment horizontal="center" vertical="center" wrapText="1"/>
    </xf>
    <xf numFmtId="0" fontId="8" fillId="29" borderId="10" xfId="0" applyFont="1" applyFill="1" applyBorder="1" applyAlignment="1">
      <alignment horizontal="center" vertical="center" wrapText="1"/>
    </xf>
    <xf numFmtId="0" fontId="8" fillId="29" borderId="15" xfId="0" applyFont="1" applyFill="1" applyBorder="1" applyAlignment="1">
      <alignment horizontal="center" vertical="center" wrapText="1"/>
    </xf>
    <xf numFmtId="0" fontId="10" fillId="29" borderId="10" xfId="0" applyFont="1" applyFill="1" applyBorder="1" applyAlignment="1">
      <alignment horizontal="center" vertical="center" wrapText="1"/>
    </xf>
    <xf numFmtId="0" fontId="10" fillId="29" borderId="14" xfId="0" applyFont="1" applyFill="1" applyBorder="1" applyAlignment="1">
      <alignment horizontal="center" vertical="center" wrapText="1"/>
    </xf>
    <xf numFmtId="0" fontId="10" fillId="29" borderId="15" xfId="0" applyFont="1" applyFill="1" applyBorder="1" applyAlignment="1">
      <alignment horizontal="center" vertical="center" wrapText="1"/>
    </xf>
    <xf numFmtId="176" fontId="9" fillId="0" borderId="10" xfId="0" applyNumberFormat="1" applyFont="1" applyBorder="1" applyAlignment="1">
      <alignment horizontal="center" vertical="top" wrapText="1"/>
    </xf>
    <xf numFmtId="176" fontId="9" fillId="0" borderId="14" xfId="0" applyNumberFormat="1" applyFont="1" applyBorder="1" applyAlignment="1">
      <alignment horizontal="center" vertical="top" wrapText="1"/>
    </xf>
    <xf numFmtId="176" fontId="9" fillId="0" borderId="15" xfId="0" applyNumberFormat="1" applyFont="1" applyBorder="1" applyAlignment="1">
      <alignment horizontal="center" vertical="top" wrapText="1"/>
    </xf>
    <xf numFmtId="0" fontId="3" fillId="29" borderId="10" xfId="0" applyFont="1" applyFill="1" applyBorder="1" applyAlignment="1">
      <alignment horizontal="center" vertical="center" wrapText="1"/>
    </xf>
    <xf numFmtId="0" fontId="3" fillId="29" borderId="14" xfId="0" applyFont="1" applyFill="1" applyBorder="1" applyAlignment="1">
      <alignment horizontal="center" vertical="center" wrapText="1"/>
    </xf>
    <xf numFmtId="0" fontId="3" fillId="29" borderId="15" xfId="0" applyFont="1" applyFill="1" applyBorder="1" applyAlignment="1">
      <alignment horizontal="center" vertical="center" wrapText="1"/>
    </xf>
    <xf numFmtId="0" fontId="8" fillId="29" borderId="14" xfId="0" applyFont="1" applyFill="1" applyBorder="1" applyAlignment="1">
      <alignment horizontal="center" vertical="center" wrapText="1"/>
    </xf>
    <xf numFmtId="0" fontId="3" fillId="29" borderId="10" xfId="0" applyFont="1" applyFill="1" applyBorder="1" applyAlignment="1">
      <alignment horizontal="center" vertical="top" wrapText="1"/>
    </xf>
    <xf numFmtId="0" fontId="3" fillId="29" borderId="14" xfId="0" applyFont="1" applyFill="1" applyBorder="1" applyAlignment="1">
      <alignment horizontal="center" vertical="top" wrapText="1"/>
    </xf>
    <xf numFmtId="0" fontId="3" fillId="29" borderId="15" xfId="0" applyFont="1" applyFill="1" applyBorder="1" applyAlignment="1">
      <alignment horizontal="center" vertical="top" wrapText="1"/>
    </xf>
    <xf numFmtId="0" fontId="8" fillId="29" borderId="10" xfId="0" applyFont="1" applyFill="1" applyBorder="1" applyAlignment="1">
      <alignment horizontal="center" vertical="top" wrapText="1"/>
    </xf>
    <xf numFmtId="0" fontId="8" fillId="29" borderId="15" xfId="0" applyFont="1" applyFill="1" applyBorder="1" applyAlignment="1">
      <alignment horizontal="center" vertical="top" wrapText="1"/>
    </xf>
    <xf numFmtId="0" fontId="8" fillId="29" borderId="14" xfId="0" applyFont="1" applyFill="1" applyBorder="1" applyAlignment="1">
      <alignment horizontal="center" vertical="top" wrapText="1"/>
    </xf>
    <xf numFmtId="0" fontId="10" fillId="29" borderId="10" xfId="0" applyFont="1" applyFill="1" applyBorder="1" applyAlignment="1">
      <alignment horizontal="center" vertical="top" wrapText="1"/>
    </xf>
    <xf numFmtId="0" fontId="10" fillId="29" borderId="14" xfId="0" applyFont="1" applyFill="1" applyBorder="1" applyAlignment="1">
      <alignment horizontal="center" vertical="top" wrapText="1"/>
    </xf>
    <xf numFmtId="0" fontId="3" fillId="0" borderId="10" xfId="0" applyFont="1" applyBorder="1" applyAlignment="1">
      <alignment horizontal="center" vertical="top" wrapText="1"/>
    </xf>
    <xf numFmtId="0" fontId="3" fillId="0" borderId="14" xfId="0" applyFont="1" applyBorder="1" applyAlignment="1">
      <alignment horizontal="center" vertical="top" wrapText="1"/>
    </xf>
    <xf numFmtId="0" fontId="3" fillId="0" borderId="15" xfId="0" applyFont="1" applyBorder="1" applyAlignment="1">
      <alignment horizontal="center" vertical="top" wrapText="1"/>
    </xf>
    <xf numFmtId="0" fontId="0" fillId="0" borderId="10" xfId="0" applyBorder="1" applyAlignment="1">
      <alignment horizontal="left" vertical="top" wrapText="1"/>
    </xf>
    <xf numFmtId="0" fontId="0" fillId="0" borderId="15" xfId="0" applyBorder="1" applyAlignment="1">
      <alignment horizontal="left" vertical="top" wrapText="1"/>
    </xf>
    <xf numFmtId="0" fontId="21" fillId="0" borderId="0" xfId="0" applyFont="1" applyAlignment="1">
      <alignment horizontal="left"/>
    </xf>
    <xf numFmtId="0" fontId="3" fillId="0" borderId="29" xfId="0" applyFont="1" applyBorder="1" applyAlignment="1">
      <alignment horizontal="center" vertical="top"/>
    </xf>
    <xf numFmtId="0" fontId="23" fillId="0" borderId="26" xfId="0" applyFont="1" applyBorder="1" applyAlignment="1">
      <alignment horizontal="center" vertical="top"/>
    </xf>
  </cellXfs>
  <cellStyles count="66">
    <cellStyle name="Normal" xfId="0"/>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40% - Акцент1" xfId="27"/>
    <cellStyle name="40% — акцент1" xfId="28"/>
    <cellStyle name="40% - Акцент2" xfId="29"/>
    <cellStyle name="40% — акцент2" xfId="30"/>
    <cellStyle name="40% - Акцент3" xfId="31"/>
    <cellStyle name="40% — акцент3" xfId="32"/>
    <cellStyle name="40% - Акцент4" xfId="33"/>
    <cellStyle name="40% — акцент4" xfId="34"/>
    <cellStyle name="40% - Акцент5" xfId="35"/>
    <cellStyle name="40% — акцент5" xfId="36"/>
    <cellStyle name="40% - Акцент6" xfId="37"/>
    <cellStyle name="40% — акцент6" xfId="38"/>
    <cellStyle name="60% - Акцент1" xfId="39"/>
    <cellStyle name="60% — акцент1" xfId="40"/>
    <cellStyle name="60% - Акцент2" xfId="41"/>
    <cellStyle name="60% — акцент2" xfId="42"/>
    <cellStyle name="60% - Акцент3" xfId="43"/>
    <cellStyle name="60% — акцент3" xfId="44"/>
    <cellStyle name="60% - Акцент4" xfId="45"/>
    <cellStyle name="60% — акцент4" xfId="46"/>
    <cellStyle name="60% - Акцент5" xfId="47"/>
    <cellStyle name="60% — акцент5" xfId="48"/>
    <cellStyle name="60% - Акцент6" xfId="49"/>
    <cellStyle name="60% — акцент6" xfId="50"/>
    <cellStyle name="Акцент1" xfId="51"/>
    <cellStyle name="Акцент2" xfId="52"/>
    <cellStyle name="Акцент3" xfId="53"/>
    <cellStyle name="Акцент4" xfId="54"/>
    <cellStyle name="Акцент5" xfId="55"/>
    <cellStyle name="Акцент6" xfId="56"/>
    <cellStyle name="Ввод " xfId="57"/>
    <cellStyle name="Вывод" xfId="58"/>
    <cellStyle name="Вычисление" xfId="59"/>
    <cellStyle name="Currency" xfId="60"/>
    <cellStyle name="Currency [0]" xfId="61"/>
    <cellStyle name="Заголовок 1" xfId="62"/>
    <cellStyle name="Заголовок 2" xfId="63"/>
    <cellStyle name="Заголовок 3" xfId="64"/>
    <cellStyle name="Заголовок 4" xfId="65"/>
    <cellStyle name="Итог" xfId="66"/>
    <cellStyle name="Контрольная ячейка" xfId="67"/>
    <cellStyle name="Название" xfId="68"/>
    <cellStyle name="Нейтральный" xfId="69"/>
    <cellStyle name="Обычный_14 ацк" xfId="70"/>
    <cellStyle name="Плохой" xfId="71"/>
    <cellStyle name="Пояснение" xfId="72"/>
    <cellStyle name="Примечание" xfId="73"/>
    <cellStyle name="Percent" xfId="74"/>
    <cellStyle name="Связанная ячейка" xfId="75"/>
    <cellStyle name="Текст предупреждения" xfId="76"/>
    <cellStyle name="Comma" xfId="77"/>
    <cellStyle name="Comma [0]" xfId="78"/>
    <cellStyle name="Хороший"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2"/>
    <pageSetUpPr fitToPage="1"/>
  </sheetPr>
  <dimension ref="A1:AK61"/>
  <sheetViews>
    <sheetView view="pageBreakPreview" zoomScale="75" zoomScaleSheetLayoutView="75" zoomScalePageLayoutView="0" workbookViewId="0" topLeftCell="A7">
      <selection activeCell="T8" sqref="T8:AH8"/>
    </sheetView>
  </sheetViews>
  <sheetFormatPr defaultColWidth="9.33203125" defaultRowHeight="12.75"/>
  <cols>
    <col min="1" max="1" width="10.33203125" style="0" customWidth="1"/>
    <col min="2" max="2" width="7.16015625" style="0" customWidth="1"/>
    <col min="3" max="3" width="8.33203125" style="0" customWidth="1"/>
    <col min="4" max="6" width="10.66015625" style="0" customWidth="1"/>
    <col min="8" max="8" width="4" style="0" customWidth="1"/>
    <col min="9" max="10" width="2.16015625" style="0" customWidth="1"/>
    <col min="11" max="12" width="5.83203125" style="0" customWidth="1"/>
    <col min="13" max="13" width="3.33203125" style="0" customWidth="1"/>
    <col min="14" max="14" width="2.16015625" style="0" customWidth="1"/>
    <col min="15" max="16" width="1.171875" style="0" customWidth="1"/>
    <col min="17" max="17" width="2.16015625" style="0" customWidth="1"/>
    <col min="18" max="18" width="4.83203125" style="0" customWidth="1"/>
    <col min="19" max="19" width="2.33203125" style="0" customWidth="1"/>
    <col min="20" max="20" width="3.66015625" style="0" customWidth="1"/>
    <col min="21" max="22" width="5.66015625" style="0" customWidth="1"/>
    <col min="23" max="23" width="4.83203125" style="0" customWidth="1"/>
    <col min="24" max="24" width="2.16015625" style="0" customWidth="1"/>
    <col min="25" max="25" width="1.171875" style="0" customWidth="1"/>
    <col min="26" max="26" width="2.5" style="0" customWidth="1"/>
    <col min="27" max="27" width="1.171875" style="0" customWidth="1"/>
    <col min="28" max="28" width="2.33203125" style="0" customWidth="1"/>
    <col min="29" max="29" width="1.83203125" style="0" customWidth="1"/>
    <col min="30" max="30" width="2.16015625" style="0" customWidth="1"/>
    <col min="31" max="32" width="3.5" style="0" customWidth="1"/>
    <col min="33" max="33" width="2.16015625" style="0" customWidth="1"/>
    <col min="34" max="34" width="5.5" style="0" customWidth="1"/>
    <col min="35" max="35" width="93" style="0" customWidth="1"/>
    <col min="36" max="36" width="1.171875" style="0" customWidth="1"/>
    <col min="37" max="37" width="6.83203125" style="0" customWidth="1"/>
    <col min="38" max="38" width="2.16015625" style="0" customWidth="1"/>
    <col min="39" max="39" width="5.83203125" style="0" customWidth="1"/>
    <col min="40" max="40" width="6.83203125" style="0" customWidth="1"/>
    <col min="41" max="41" width="2.16015625" style="0" customWidth="1"/>
    <col min="42" max="43" width="4.66015625" style="0" customWidth="1"/>
    <col min="44" max="44" width="2.16015625" style="0" customWidth="1"/>
    <col min="45" max="45" width="3.33203125" style="0" customWidth="1"/>
    <col min="47" max="47" width="3.33203125" style="0" customWidth="1"/>
    <col min="48" max="51" width="1.171875" style="0" customWidth="1"/>
    <col min="52" max="52" width="5.83203125" style="0" customWidth="1"/>
  </cols>
  <sheetData>
    <row r="1" spans="1:34" ht="16.5" customHeight="1">
      <c r="A1" s="14"/>
      <c r="B1" s="14"/>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5" ht="16.5" customHeight="1">
      <c r="A2" s="160" t="s">
        <v>14</v>
      </c>
      <c r="B2" s="135"/>
      <c r="C2" s="135"/>
      <c r="D2" s="30"/>
      <c r="E2" s="30"/>
      <c r="F2" s="30"/>
      <c r="G2" s="15"/>
      <c r="H2" s="15"/>
      <c r="I2" s="15"/>
      <c r="J2" s="15"/>
      <c r="K2" s="15"/>
      <c r="L2" s="15"/>
      <c r="M2" s="15"/>
      <c r="N2" s="15"/>
      <c r="O2" s="15"/>
      <c r="P2" s="15"/>
      <c r="Q2" s="15"/>
      <c r="R2" s="15"/>
      <c r="S2" s="15"/>
      <c r="T2" s="154" t="s">
        <v>0</v>
      </c>
      <c r="U2" s="154"/>
      <c r="V2" s="154"/>
      <c r="W2" s="154"/>
      <c r="X2" s="154"/>
      <c r="Y2" s="154"/>
      <c r="Z2" s="154"/>
      <c r="AA2" s="154"/>
      <c r="AB2" s="154"/>
      <c r="AC2" s="154"/>
      <c r="AD2" s="154"/>
      <c r="AE2" s="154"/>
      <c r="AF2" s="154"/>
      <c r="AG2" s="154"/>
      <c r="AH2" s="154"/>
      <c r="AI2" s="2"/>
    </row>
    <row r="3" spans="1:34" ht="36" customHeight="1">
      <c r="A3" s="160" t="s">
        <v>15</v>
      </c>
      <c r="B3" s="135"/>
      <c r="C3" s="135"/>
      <c r="D3" s="135"/>
      <c r="E3" s="135"/>
      <c r="F3" s="135"/>
      <c r="G3" s="7"/>
      <c r="H3" s="7"/>
      <c r="I3" s="7"/>
      <c r="J3" s="7"/>
      <c r="K3" s="7"/>
      <c r="L3" s="7"/>
      <c r="M3" s="7"/>
      <c r="N3" s="7"/>
      <c r="O3" s="7"/>
      <c r="P3" s="7"/>
      <c r="Q3" s="7"/>
      <c r="R3" s="7"/>
      <c r="S3" s="7"/>
      <c r="T3" s="155" t="s">
        <v>210</v>
      </c>
      <c r="U3" s="155"/>
      <c r="V3" s="155"/>
      <c r="W3" s="155"/>
      <c r="X3" s="155"/>
      <c r="Y3" s="155"/>
      <c r="Z3" s="155"/>
      <c r="AA3" s="155"/>
      <c r="AB3" s="155"/>
      <c r="AC3" s="155"/>
      <c r="AD3" s="155"/>
      <c r="AE3" s="155"/>
      <c r="AF3" s="155"/>
      <c r="AG3" s="155"/>
      <c r="AH3" s="155"/>
    </row>
    <row r="4" spans="1:34" ht="37.5" customHeight="1">
      <c r="A4" s="160" t="s">
        <v>431</v>
      </c>
      <c r="B4" s="135"/>
      <c r="C4" s="135"/>
      <c r="D4" s="135"/>
      <c r="E4" s="135"/>
      <c r="F4" s="135"/>
      <c r="G4" s="7"/>
      <c r="H4" s="7"/>
      <c r="I4" s="7"/>
      <c r="J4" s="7"/>
      <c r="K4" s="7"/>
      <c r="L4" s="7"/>
      <c r="M4" s="7"/>
      <c r="N4" s="7"/>
      <c r="O4" s="7"/>
      <c r="P4" s="7"/>
      <c r="Q4" s="7"/>
      <c r="R4" s="7"/>
      <c r="S4" s="7"/>
      <c r="T4" s="130" t="s">
        <v>1</v>
      </c>
      <c r="U4" s="130"/>
      <c r="V4" s="130"/>
      <c r="W4" s="130"/>
      <c r="X4" s="130"/>
      <c r="Y4" s="130"/>
      <c r="Z4" s="130"/>
      <c r="AA4" s="130"/>
      <c r="AB4" s="130"/>
      <c r="AC4" s="130"/>
      <c r="AD4" s="130"/>
      <c r="AE4" s="130"/>
      <c r="AF4" s="130"/>
      <c r="AG4" s="130"/>
      <c r="AH4" s="130"/>
    </row>
    <row r="5" spans="1:34" ht="24" customHeight="1">
      <c r="A5" s="156" t="s">
        <v>16</v>
      </c>
      <c r="B5" s="156"/>
      <c r="C5" s="156"/>
      <c r="D5" s="156"/>
      <c r="E5" s="156"/>
      <c r="F5" s="31"/>
      <c r="G5" s="7"/>
      <c r="H5" s="7"/>
      <c r="I5" s="7"/>
      <c r="J5" s="7"/>
      <c r="K5" s="7"/>
      <c r="L5" s="7"/>
      <c r="M5" s="7"/>
      <c r="N5" s="7"/>
      <c r="O5" s="7"/>
      <c r="P5" s="7"/>
      <c r="Q5" s="7"/>
      <c r="R5" s="7"/>
      <c r="S5" s="7"/>
      <c r="T5" s="155"/>
      <c r="U5" s="155"/>
      <c r="V5" s="155"/>
      <c r="W5" s="155"/>
      <c r="X5" s="155"/>
      <c r="Y5" s="155"/>
      <c r="Z5" s="155"/>
      <c r="AA5" s="155"/>
      <c r="AB5" s="155"/>
      <c r="AC5" s="155"/>
      <c r="AD5" s="155"/>
      <c r="AE5" s="155"/>
      <c r="AF5" s="155"/>
      <c r="AG5" s="155"/>
      <c r="AH5" s="155"/>
    </row>
    <row r="6" spans="1:34" ht="16.5" customHeight="1">
      <c r="A6" s="31"/>
      <c r="B6" s="31"/>
      <c r="C6" s="31"/>
      <c r="D6" s="31"/>
      <c r="E6" s="31"/>
      <c r="F6" s="31"/>
      <c r="G6" s="7"/>
      <c r="H6" s="7"/>
      <c r="I6" s="7"/>
      <c r="J6" s="7"/>
      <c r="K6" s="7"/>
      <c r="L6" s="7"/>
      <c r="M6" s="7"/>
      <c r="N6" s="7"/>
      <c r="O6" s="7"/>
      <c r="P6" s="7"/>
      <c r="Q6" s="7"/>
      <c r="R6" s="7"/>
      <c r="S6" s="7"/>
      <c r="T6" s="130" t="s">
        <v>202</v>
      </c>
      <c r="U6" s="130"/>
      <c r="V6" s="130"/>
      <c r="W6" s="130"/>
      <c r="X6" s="130"/>
      <c r="Y6" s="130"/>
      <c r="Z6" s="130"/>
      <c r="AA6" s="130"/>
      <c r="AB6" s="130"/>
      <c r="AC6" s="130"/>
      <c r="AD6" s="130"/>
      <c r="AE6" s="130"/>
      <c r="AF6" s="130"/>
      <c r="AG6" s="130"/>
      <c r="AH6" s="130"/>
    </row>
    <row r="7" spans="1:34" ht="36.75" customHeight="1">
      <c r="A7" s="160" t="s">
        <v>14</v>
      </c>
      <c r="B7" s="135"/>
      <c r="C7" s="135"/>
      <c r="D7" s="30"/>
      <c r="E7" s="30"/>
      <c r="F7" s="30"/>
      <c r="G7" s="7"/>
      <c r="H7" s="7"/>
      <c r="I7" s="7"/>
      <c r="J7" s="7"/>
      <c r="K7" s="7"/>
      <c r="L7" s="7"/>
      <c r="M7" s="7"/>
      <c r="N7" s="7"/>
      <c r="O7" s="7"/>
      <c r="P7" s="7"/>
      <c r="Q7" s="7"/>
      <c r="R7" s="7"/>
      <c r="S7" s="7"/>
      <c r="T7" s="129" t="s">
        <v>445</v>
      </c>
      <c r="U7" s="129"/>
      <c r="V7" s="129"/>
      <c r="W7" s="129"/>
      <c r="X7" s="129"/>
      <c r="Y7" s="129"/>
      <c r="Z7" s="129"/>
      <c r="AA7" s="129"/>
      <c r="AB7" s="129"/>
      <c r="AC7" s="129"/>
      <c r="AD7" s="129"/>
      <c r="AE7" s="129"/>
      <c r="AF7" s="129"/>
      <c r="AG7" s="129"/>
      <c r="AH7" s="129"/>
    </row>
    <row r="8" spans="1:34" ht="16.5" customHeight="1">
      <c r="A8" s="160" t="s">
        <v>208</v>
      </c>
      <c r="B8" s="135"/>
      <c r="C8" s="135"/>
      <c r="D8" s="135"/>
      <c r="E8" s="135"/>
      <c r="F8" s="135"/>
      <c r="G8" s="7"/>
      <c r="H8" s="7"/>
      <c r="I8" s="7"/>
      <c r="J8" s="7"/>
      <c r="K8" s="7"/>
      <c r="L8" s="7"/>
      <c r="M8" s="7"/>
      <c r="N8" s="7"/>
      <c r="O8" s="7"/>
      <c r="P8" s="7"/>
      <c r="Q8" s="7"/>
      <c r="R8" s="7"/>
      <c r="S8" s="7"/>
      <c r="T8" s="130" t="s">
        <v>24</v>
      </c>
      <c r="U8" s="130"/>
      <c r="V8" s="130"/>
      <c r="W8" s="130"/>
      <c r="X8" s="130"/>
      <c r="Y8" s="130"/>
      <c r="Z8" s="130"/>
      <c r="AA8" s="130"/>
      <c r="AB8" s="130"/>
      <c r="AC8" s="130"/>
      <c r="AD8" s="130"/>
      <c r="AE8" s="130"/>
      <c r="AF8" s="130"/>
      <c r="AG8" s="130"/>
      <c r="AH8" s="130"/>
    </row>
    <row r="9" spans="1:34" ht="29.25" customHeight="1">
      <c r="A9" s="160" t="s">
        <v>212</v>
      </c>
      <c r="B9" s="135"/>
      <c r="C9" s="135"/>
      <c r="D9" s="135"/>
      <c r="E9" s="135"/>
      <c r="F9" s="135"/>
      <c r="G9" s="7"/>
      <c r="H9" s="7"/>
      <c r="I9" s="7"/>
      <c r="J9" s="7"/>
      <c r="K9" s="7"/>
      <c r="L9" s="7"/>
      <c r="M9" s="7"/>
      <c r="N9" s="7"/>
      <c r="O9" s="7"/>
      <c r="P9" s="7"/>
      <c r="Q9" s="7"/>
      <c r="R9" s="7"/>
      <c r="S9" s="7"/>
      <c r="T9" s="24"/>
      <c r="U9" s="24"/>
      <c r="V9" s="24"/>
      <c r="W9" s="24"/>
      <c r="X9" s="24"/>
      <c r="Y9" s="24"/>
      <c r="Z9" s="24"/>
      <c r="AA9" s="24"/>
      <c r="AB9" s="24"/>
      <c r="AC9" s="24"/>
      <c r="AD9" s="24"/>
      <c r="AE9" s="24"/>
      <c r="AF9" s="24"/>
      <c r="AG9" s="24"/>
      <c r="AH9" s="24"/>
    </row>
    <row r="10" spans="1:34" ht="16.5" customHeight="1">
      <c r="A10" s="156" t="s">
        <v>16</v>
      </c>
      <c r="B10" s="156"/>
      <c r="C10" s="156"/>
      <c r="D10" s="156"/>
      <c r="E10" s="156"/>
      <c r="F10" s="31"/>
      <c r="G10" s="7"/>
      <c r="H10" s="7"/>
      <c r="I10" s="7"/>
      <c r="J10" s="7"/>
      <c r="K10" s="7"/>
      <c r="L10" s="7"/>
      <c r="M10" s="7"/>
      <c r="N10" s="7"/>
      <c r="O10" s="7"/>
      <c r="P10" s="7"/>
      <c r="Q10" s="7"/>
      <c r="R10" s="7"/>
      <c r="S10" s="7"/>
      <c r="T10" s="24"/>
      <c r="U10" s="24"/>
      <c r="V10" s="24"/>
      <c r="W10" s="24"/>
      <c r="X10" s="24"/>
      <c r="Y10" s="24"/>
      <c r="Z10" s="24"/>
      <c r="AA10" s="24"/>
      <c r="AB10" s="24"/>
      <c r="AC10" s="24"/>
      <c r="AD10" s="24"/>
      <c r="AE10" s="24"/>
      <c r="AF10" s="24"/>
      <c r="AG10" s="24"/>
      <c r="AH10" s="24"/>
    </row>
    <row r="11" spans="1:34" ht="16.5" customHeight="1">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row>
    <row r="12" spans="1:34" ht="27.75" customHeight="1">
      <c r="A12" s="157" t="s">
        <v>18</v>
      </c>
      <c r="B12" s="157"/>
      <c r="C12" s="157"/>
      <c r="D12" s="157"/>
      <c r="E12" s="157"/>
      <c r="F12" s="157"/>
      <c r="G12" s="157"/>
      <c r="H12" s="157"/>
      <c r="I12" s="157"/>
      <c r="J12" s="157"/>
      <c r="K12" s="157" t="s">
        <v>17</v>
      </c>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row>
    <row r="13" spans="1:34" ht="27.75" customHeight="1">
      <c r="A13" s="157" t="s">
        <v>442</v>
      </c>
      <c r="B13" s="157"/>
      <c r="C13" s="157"/>
      <c r="D13" s="157"/>
      <c r="E13" s="157"/>
      <c r="F13" s="157"/>
      <c r="G13" s="157"/>
      <c r="H13" s="157"/>
      <c r="I13" s="157"/>
      <c r="J13" s="157"/>
      <c r="K13" s="157"/>
      <c r="L13" s="157"/>
      <c r="M13" s="157"/>
      <c r="N13" s="157"/>
      <c r="O13" s="157"/>
      <c r="P13" s="157"/>
      <c r="Q13" s="157"/>
      <c r="R13" s="157"/>
      <c r="S13" s="157"/>
      <c r="T13" s="157"/>
      <c r="U13" s="157"/>
      <c r="V13" s="157"/>
      <c r="W13" s="157"/>
      <c r="X13" s="157"/>
      <c r="Y13" s="157"/>
      <c r="Z13" s="157"/>
      <c r="AA13" s="157"/>
      <c r="AB13" s="157"/>
      <c r="AC13" s="157"/>
      <c r="AD13" s="157"/>
      <c r="AE13" s="157"/>
      <c r="AF13" s="157"/>
      <c r="AG13" s="157"/>
      <c r="AH13" s="157"/>
    </row>
    <row r="14" spans="1:34" ht="27.75" customHeight="1">
      <c r="A14" s="157" t="s">
        <v>443</v>
      </c>
      <c r="B14" s="157"/>
      <c r="C14" s="157"/>
      <c r="D14" s="157"/>
      <c r="E14" s="157"/>
      <c r="F14" s="157"/>
      <c r="G14" s="157"/>
      <c r="H14" s="157"/>
      <c r="I14" s="157"/>
      <c r="J14" s="157"/>
      <c r="K14" s="157"/>
      <c r="L14" s="157"/>
      <c r="M14" s="157"/>
      <c r="N14" s="157"/>
      <c r="O14" s="157"/>
      <c r="P14" s="157"/>
      <c r="Q14" s="157"/>
      <c r="R14" s="157"/>
      <c r="S14" s="157"/>
      <c r="T14" s="157"/>
      <c r="U14" s="157"/>
      <c r="V14" s="157"/>
      <c r="W14" s="157"/>
      <c r="X14" s="157"/>
      <c r="Y14" s="157"/>
      <c r="Z14" s="157"/>
      <c r="AA14" s="157"/>
      <c r="AB14" s="157"/>
      <c r="AC14" s="157"/>
      <c r="AD14" s="157"/>
      <c r="AE14" s="157"/>
      <c r="AF14" s="157"/>
      <c r="AG14" s="157"/>
      <c r="AH14" s="157"/>
    </row>
    <row r="15" spans="1:34" ht="16.5" customHeight="1">
      <c r="A15" s="16"/>
      <c r="B15" s="16"/>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row>
    <row r="16" spans="1:34" ht="19.5" customHeight="1">
      <c r="A16" s="169"/>
      <c r="B16" s="169"/>
      <c r="C16" s="169"/>
      <c r="D16" s="169"/>
      <c r="E16" s="169"/>
      <c r="F16" s="169"/>
      <c r="G16" s="169"/>
      <c r="H16" s="169"/>
      <c r="I16" s="169"/>
      <c r="J16" s="169"/>
      <c r="K16" s="169"/>
      <c r="L16" s="169"/>
      <c r="M16" s="169"/>
      <c r="N16" s="169"/>
      <c r="O16" s="169"/>
      <c r="P16" s="169"/>
      <c r="Q16" s="169"/>
      <c r="R16" s="169"/>
      <c r="S16" s="169"/>
      <c r="T16" s="169"/>
      <c r="U16" s="169"/>
      <c r="V16" s="169"/>
      <c r="W16" s="169"/>
      <c r="X16" s="153"/>
      <c r="Y16" s="170" t="s">
        <v>2</v>
      </c>
      <c r="Z16" s="170"/>
      <c r="AA16" s="170"/>
      <c r="AB16" s="170"/>
      <c r="AC16" s="170"/>
      <c r="AD16" s="170"/>
      <c r="AE16" s="170"/>
      <c r="AF16" s="170"/>
      <c r="AG16" s="170"/>
      <c r="AH16" s="170"/>
    </row>
    <row r="17" spans="1:34" ht="24.75" customHeight="1">
      <c r="A17" s="161" t="s">
        <v>444</v>
      </c>
      <c r="B17" s="161"/>
      <c r="C17" s="161"/>
      <c r="D17" s="161"/>
      <c r="E17" s="161"/>
      <c r="F17" s="161"/>
      <c r="G17" s="161"/>
      <c r="H17" s="161"/>
      <c r="I17" s="161"/>
      <c r="J17" s="161"/>
      <c r="K17" s="161"/>
      <c r="L17" s="161"/>
      <c r="M17" s="161"/>
      <c r="N17" s="161"/>
      <c r="O17" s="161"/>
      <c r="P17" s="161"/>
      <c r="Q17" s="161"/>
      <c r="R17" s="161"/>
      <c r="S17" s="158" t="s">
        <v>3</v>
      </c>
      <c r="T17" s="158"/>
      <c r="U17" s="158"/>
      <c r="V17" s="158"/>
      <c r="W17" s="158"/>
      <c r="X17" s="159"/>
      <c r="Y17" s="163">
        <v>44651</v>
      </c>
      <c r="Z17" s="164"/>
      <c r="AA17" s="164"/>
      <c r="AB17" s="164"/>
      <c r="AC17" s="164"/>
      <c r="AD17" s="164"/>
      <c r="AE17" s="164"/>
      <c r="AF17" s="164"/>
      <c r="AG17" s="164"/>
      <c r="AH17" s="165"/>
    </row>
    <row r="18" spans="19:35" ht="34.5" customHeight="1">
      <c r="S18" s="34"/>
      <c r="T18" s="34"/>
      <c r="U18" s="131" t="s">
        <v>20</v>
      </c>
      <c r="V18" s="131"/>
      <c r="W18" s="131"/>
      <c r="X18" s="132"/>
      <c r="Y18" s="162"/>
      <c r="Z18" s="133"/>
      <c r="AA18" s="133"/>
      <c r="AB18" s="133"/>
      <c r="AC18" s="133"/>
      <c r="AD18" s="133"/>
      <c r="AE18" s="133"/>
      <c r="AF18" s="133"/>
      <c r="AG18" s="133"/>
      <c r="AH18" s="133"/>
      <c r="AI18" s="41" t="s">
        <v>19</v>
      </c>
    </row>
    <row r="19" spans="1:34" ht="20.25" customHeight="1">
      <c r="A19" s="29" t="s">
        <v>25</v>
      </c>
      <c r="B19" s="26"/>
      <c r="C19" s="26"/>
      <c r="D19" s="26"/>
      <c r="E19" s="26"/>
      <c r="F19" s="26"/>
      <c r="G19" s="26"/>
      <c r="H19" s="26"/>
      <c r="I19" s="26"/>
      <c r="J19" s="26"/>
      <c r="K19" s="26"/>
      <c r="L19" s="26"/>
      <c r="M19" s="26"/>
      <c r="N19" s="26"/>
      <c r="O19" s="26"/>
      <c r="P19" s="26"/>
      <c r="Q19" s="26"/>
      <c r="R19" s="26"/>
      <c r="S19" s="158" t="s">
        <v>21</v>
      </c>
      <c r="T19" s="158"/>
      <c r="U19" s="158"/>
      <c r="V19" s="158"/>
      <c r="W19" s="158"/>
      <c r="X19" s="159"/>
      <c r="Y19" s="133"/>
      <c r="Z19" s="133"/>
      <c r="AA19" s="133"/>
      <c r="AB19" s="133"/>
      <c r="AC19" s="133"/>
      <c r="AD19" s="133"/>
      <c r="AE19" s="133"/>
      <c r="AF19" s="133"/>
      <c r="AG19" s="133"/>
      <c r="AH19" s="133"/>
    </row>
    <row r="20" spans="1:34" ht="37.5" customHeight="1">
      <c r="A20" s="167" t="s">
        <v>26</v>
      </c>
      <c r="B20" s="168"/>
      <c r="C20" s="168"/>
      <c r="D20" s="168"/>
      <c r="E20" s="168"/>
      <c r="F20" s="168"/>
      <c r="G20" s="168"/>
      <c r="H20" s="168"/>
      <c r="I20" s="168"/>
      <c r="J20" s="168"/>
      <c r="K20" s="168"/>
      <c r="L20" s="28"/>
      <c r="M20" s="28"/>
      <c r="N20" s="28"/>
      <c r="O20" s="28"/>
      <c r="P20" s="28"/>
      <c r="Q20" s="28"/>
      <c r="R20" s="28"/>
      <c r="S20" s="35"/>
      <c r="T20" s="35"/>
      <c r="U20" s="131" t="s">
        <v>20</v>
      </c>
      <c r="V20" s="131"/>
      <c r="W20" s="131"/>
      <c r="X20" s="132"/>
      <c r="Y20" s="166">
        <v>57319119</v>
      </c>
      <c r="Z20" s="166"/>
      <c r="AA20" s="166"/>
      <c r="AB20" s="166"/>
      <c r="AC20" s="166"/>
      <c r="AD20" s="166"/>
      <c r="AE20" s="166"/>
      <c r="AF20" s="166"/>
      <c r="AG20" s="166"/>
      <c r="AH20" s="166"/>
    </row>
    <row r="21" spans="1:34" ht="31.5" customHeight="1">
      <c r="A21" s="32"/>
      <c r="B21" s="32"/>
      <c r="C21" s="32"/>
      <c r="D21" s="32"/>
      <c r="E21" s="32"/>
      <c r="F21" s="32"/>
      <c r="G21" s="32"/>
      <c r="H21" s="32"/>
      <c r="I21" s="32"/>
      <c r="J21" s="32"/>
      <c r="K21" s="32"/>
      <c r="L21" s="32"/>
      <c r="M21" s="32"/>
      <c r="N21" s="32"/>
      <c r="O21" s="32"/>
      <c r="P21" s="32"/>
      <c r="Q21" s="32"/>
      <c r="R21" s="32"/>
      <c r="S21" s="36"/>
      <c r="T21" s="36"/>
      <c r="U21" s="131" t="s">
        <v>22</v>
      </c>
      <c r="V21" s="131"/>
      <c r="W21" s="131"/>
      <c r="X21" s="132"/>
      <c r="Y21" s="133">
        <v>5911027782</v>
      </c>
      <c r="Z21" s="133"/>
      <c r="AA21" s="133"/>
      <c r="AB21" s="133"/>
      <c r="AC21" s="133"/>
      <c r="AD21" s="133"/>
      <c r="AE21" s="133"/>
      <c r="AF21" s="133"/>
      <c r="AG21" s="133"/>
      <c r="AH21" s="133"/>
    </row>
    <row r="22" spans="1:34" ht="22.5" customHeight="1">
      <c r="A22" s="134" t="s">
        <v>27</v>
      </c>
      <c r="B22" s="135"/>
      <c r="C22" s="135"/>
      <c r="D22" s="135"/>
      <c r="E22" s="135"/>
      <c r="F22" s="135"/>
      <c r="G22" s="135"/>
      <c r="H22" s="135"/>
      <c r="I22" s="135"/>
      <c r="J22" s="135"/>
      <c r="K22" s="135"/>
      <c r="L22" s="33"/>
      <c r="M22" s="33"/>
      <c r="N22" s="33"/>
      <c r="O22" s="33"/>
      <c r="P22" s="33"/>
      <c r="Q22" s="33"/>
      <c r="R22" s="33"/>
      <c r="S22" s="34"/>
      <c r="T22" s="34"/>
      <c r="U22" s="131" t="s">
        <v>23</v>
      </c>
      <c r="V22" s="131"/>
      <c r="W22" s="131"/>
      <c r="X22" s="132"/>
      <c r="Y22" s="171">
        <v>591101001</v>
      </c>
      <c r="Z22" s="171"/>
      <c r="AA22" s="171"/>
      <c r="AB22" s="171"/>
      <c r="AC22" s="171"/>
      <c r="AD22" s="171"/>
      <c r="AE22" s="171"/>
      <c r="AF22" s="171"/>
      <c r="AG22" s="171"/>
      <c r="AH22" s="171"/>
    </row>
    <row r="23" spans="1:34" ht="33" customHeight="1">
      <c r="A23" s="136" t="s">
        <v>199</v>
      </c>
      <c r="B23" s="137"/>
      <c r="C23" s="137"/>
      <c r="D23" s="137"/>
      <c r="E23" s="137"/>
      <c r="F23" s="137"/>
      <c r="G23" s="137"/>
      <c r="H23" s="137"/>
      <c r="I23" s="137"/>
      <c r="J23" s="37"/>
      <c r="K23" s="37"/>
      <c r="L23" s="37"/>
      <c r="M23" s="37"/>
      <c r="N23" s="37"/>
      <c r="O23" s="37"/>
      <c r="P23" s="37"/>
      <c r="Q23" s="37"/>
      <c r="R23" s="37"/>
      <c r="S23" s="37"/>
      <c r="T23" s="37"/>
      <c r="U23" s="131" t="s">
        <v>4</v>
      </c>
      <c r="V23" s="131"/>
      <c r="W23" s="131"/>
      <c r="X23" s="132"/>
      <c r="Y23" s="133">
        <v>383</v>
      </c>
      <c r="Z23" s="133"/>
      <c r="AA23" s="133"/>
      <c r="AB23" s="133"/>
      <c r="AC23" s="133"/>
      <c r="AD23" s="133"/>
      <c r="AE23" s="133"/>
      <c r="AF23" s="133"/>
      <c r="AG23" s="133"/>
      <c r="AH23" s="133"/>
    </row>
    <row r="24" spans="1:34" ht="21" customHeight="1">
      <c r="A24" s="137"/>
      <c r="B24" s="137"/>
      <c r="C24" s="137"/>
      <c r="D24" s="137"/>
      <c r="E24" s="137"/>
      <c r="F24" s="137"/>
      <c r="G24" s="137"/>
      <c r="H24" s="137"/>
      <c r="I24" s="137"/>
      <c r="J24" s="33"/>
      <c r="K24" s="33"/>
      <c r="L24" s="33"/>
      <c r="M24" s="33"/>
      <c r="N24" s="33"/>
      <c r="O24" s="33"/>
      <c r="P24" s="33"/>
      <c r="Q24" s="33"/>
      <c r="R24" s="33"/>
      <c r="S24" s="33"/>
      <c r="T24" s="33"/>
      <c r="U24" s="33"/>
      <c r="V24" s="33"/>
      <c r="W24" s="33"/>
      <c r="X24" s="33"/>
      <c r="Y24" s="145"/>
      <c r="Z24" s="145"/>
      <c r="AA24" s="145"/>
      <c r="AB24" s="145"/>
      <c r="AC24" s="145"/>
      <c r="AD24" s="145"/>
      <c r="AE24" s="145"/>
      <c r="AF24" s="145"/>
      <c r="AG24" s="145"/>
      <c r="AH24" s="145"/>
    </row>
    <row r="25" spans="1:34" ht="31.5" customHeight="1">
      <c r="A25" s="154" t="s">
        <v>28</v>
      </c>
      <c r="B25" s="154"/>
      <c r="C25" s="154"/>
      <c r="D25" s="154"/>
      <c r="E25" s="154"/>
      <c r="F25" s="154"/>
      <c r="G25" s="154"/>
      <c r="H25" s="154"/>
      <c r="I25" s="154"/>
      <c r="J25" s="154"/>
      <c r="K25" s="154"/>
      <c r="L25" s="154"/>
      <c r="M25" s="154"/>
      <c r="N25" s="154"/>
      <c r="O25" s="154"/>
      <c r="P25" s="154"/>
      <c r="Q25" s="154"/>
      <c r="R25" s="154"/>
      <c r="S25" s="149"/>
      <c r="T25" s="149"/>
      <c r="U25" s="149"/>
      <c r="V25" s="149"/>
      <c r="W25" s="149"/>
      <c r="X25" s="150"/>
      <c r="Y25" s="145"/>
      <c r="Z25" s="145"/>
      <c r="AA25" s="145"/>
      <c r="AB25" s="145"/>
      <c r="AC25" s="145"/>
      <c r="AD25" s="145"/>
      <c r="AE25" s="145"/>
      <c r="AF25" s="145"/>
      <c r="AG25" s="145"/>
      <c r="AH25" s="145"/>
    </row>
    <row r="26" spans="1:34" ht="17.25" customHeight="1">
      <c r="A26" s="13"/>
      <c r="B26" s="13"/>
      <c r="C26" s="13"/>
      <c r="D26" s="13"/>
      <c r="E26" s="13"/>
      <c r="F26" s="13"/>
      <c r="G26" s="13"/>
      <c r="H26" s="13"/>
      <c r="I26" s="13"/>
      <c r="J26" s="13"/>
      <c r="K26" s="13"/>
      <c r="L26" s="13"/>
      <c r="M26" s="13"/>
      <c r="N26" s="13"/>
      <c r="O26" s="13"/>
      <c r="P26" s="13"/>
      <c r="Q26" s="13"/>
      <c r="R26" s="13"/>
      <c r="S26" s="17"/>
      <c r="T26" s="17"/>
      <c r="U26" s="17"/>
      <c r="V26" s="17"/>
      <c r="W26" s="17"/>
      <c r="X26" s="17"/>
      <c r="Y26" s="18"/>
      <c r="Z26" s="18"/>
      <c r="AA26" s="18"/>
      <c r="AB26" s="18"/>
      <c r="AC26" s="18"/>
      <c r="AD26" s="18"/>
      <c r="AE26" s="18"/>
      <c r="AF26" s="18"/>
      <c r="AG26" s="18"/>
      <c r="AH26" s="18"/>
    </row>
    <row r="27" spans="1:34" ht="16.5" customHeight="1">
      <c r="A27" s="151"/>
      <c r="B27" s="151"/>
      <c r="C27" s="151"/>
      <c r="D27" s="151"/>
      <c r="E27" s="151"/>
      <c r="F27" s="142"/>
      <c r="G27" s="142"/>
      <c r="H27" s="144"/>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9"/>
      <c r="AG27" s="19"/>
      <c r="AH27" s="19"/>
    </row>
    <row r="28" spans="1:34" ht="45.75" customHeight="1">
      <c r="A28" s="151"/>
      <c r="B28" s="151"/>
      <c r="C28" s="151"/>
      <c r="D28" s="151"/>
      <c r="E28" s="151"/>
      <c r="F28" s="142"/>
      <c r="G28" s="142"/>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9"/>
      <c r="AG28" s="19"/>
      <c r="AH28" s="19"/>
    </row>
    <row r="29" spans="1:34" ht="16.5" customHeight="1">
      <c r="A29" s="151"/>
      <c r="B29" s="151"/>
      <c r="C29" s="151"/>
      <c r="D29" s="151"/>
      <c r="E29" s="151"/>
      <c r="F29" s="142"/>
      <c r="G29" s="142"/>
      <c r="H29" s="152"/>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9"/>
      <c r="AG29" s="19"/>
      <c r="AH29" s="19"/>
    </row>
    <row r="30" spans="1:34" ht="30" customHeight="1">
      <c r="A30" s="151"/>
      <c r="B30" s="151"/>
      <c r="C30" s="151"/>
      <c r="D30" s="151"/>
      <c r="E30" s="151"/>
      <c r="F30" s="142"/>
      <c r="G30" s="142"/>
      <c r="H30" s="145"/>
      <c r="I30" s="145"/>
      <c r="J30" s="145"/>
      <c r="K30" s="145"/>
      <c r="L30" s="145"/>
      <c r="M30" s="145"/>
      <c r="N30" s="145"/>
      <c r="O30" s="145"/>
      <c r="P30" s="145"/>
      <c r="Q30" s="145"/>
      <c r="R30" s="145"/>
      <c r="S30" s="145"/>
      <c r="T30" s="145"/>
      <c r="U30" s="145"/>
      <c r="V30" s="145"/>
      <c r="W30" s="145"/>
      <c r="X30" s="145"/>
      <c r="Y30" s="145"/>
      <c r="Z30" s="145"/>
      <c r="AA30" s="145"/>
      <c r="AB30" s="145"/>
      <c r="AC30" s="145"/>
      <c r="AD30" s="145"/>
      <c r="AE30" s="145"/>
      <c r="AF30" s="19"/>
      <c r="AG30" s="19"/>
      <c r="AH30" s="19"/>
    </row>
    <row r="31" spans="1:34" ht="21.75" customHeight="1">
      <c r="A31" s="139"/>
      <c r="B31" s="139"/>
      <c r="C31" s="139"/>
      <c r="D31" s="139"/>
      <c r="E31" s="139"/>
      <c r="F31" s="139"/>
      <c r="G31" s="139"/>
      <c r="H31" s="139"/>
      <c r="I31" s="139"/>
      <c r="J31" s="139"/>
      <c r="K31" s="139"/>
      <c r="L31" s="139"/>
      <c r="M31" s="139"/>
      <c r="N31" s="139"/>
      <c r="O31" s="139"/>
      <c r="P31" s="140"/>
      <c r="Q31" s="140"/>
      <c r="R31" s="140"/>
      <c r="S31" s="140"/>
      <c r="T31" s="140"/>
      <c r="U31" s="140"/>
      <c r="V31" s="140"/>
      <c r="W31" s="140"/>
      <c r="X31" s="140"/>
      <c r="Y31" s="140"/>
      <c r="Z31" s="140"/>
      <c r="AA31" s="140"/>
      <c r="AB31" s="140"/>
      <c r="AC31" s="140"/>
      <c r="AD31" s="140"/>
      <c r="AE31" s="19"/>
      <c r="AF31" s="19"/>
      <c r="AG31" s="19"/>
      <c r="AH31" s="19"/>
    </row>
    <row r="32" spans="1:34" ht="24.75" customHeight="1">
      <c r="A32" s="139"/>
      <c r="B32" s="139"/>
      <c r="C32" s="139"/>
      <c r="D32" s="139"/>
      <c r="E32" s="139"/>
      <c r="F32" s="139"/>
      <c r="G32" s="139"/>
      <c r="H32" s="139"/>
      <c r="I32" s="139"/>
      <c r="J32" s="139"/>
      <c r="K32" s="139"/>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row>
    <row r="33" spans="1:34" ht="36.75" customHeight="1">
      <c r="A33" s="128"/>
      <c r="B33" s="128"/>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row>
    <row r="34" spans="1:34" ht="16.5" customHeight="1">
      <c r="A34" s="139"/>
      <c r="B34" s="139"/>
      <c r="C34" s="139"/>
      <c r="D34" s="139"/>
      <c r="E34" s="139"/>
      <c r="F34" s="139"/>
      <c r="G34" s="139"/>
      <c r="H34" s="139"/>
      <c r="I34" s="139"/>
      <c r="J34" s="139"/>
      <c r="K34" s="139"/>
      <c r="L34" s="139"/>
      <c r="M34" s="153"/>
      <c r="N34" s="153"/>
      <c r="O34" s="153"/>
      <c r="P34" s="153"/>
      <c r="Q34" s="153"/>
      <c r="R34" s="153"/>
      <c r="S34" s="153"/>
      <c r="T34" s="153"/>
      <c r="U34" s="153"/>
      <c r="V34" s="153"/>
      <c r="W34" s="153"/>
      <c r="X34" s="153"/>
      <c r="Y34" s="153"/>
      <c r="Z34" s="153"/>
      <c r="AA34" s="153"/>
      <c r="AB34" s="153"/>
      <c r="AC34" s="153"/>
      <c r="AD34" s="153"/>
      <c r="AE34" s="153"/>
      <c r="AF34" s="153"/>
      <c r="AG34" s="153"/>
      <c r="AH34" s="153"/>
    </row>
    <row r="35" spans="1:34" ht="22.5" customHeight="1">
      <c r="A35" s="128"/>
      <c r="B35" s="128"/>
      <c r="C35" s="128"/>
      <c r="D35" s="128"/>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row>
    <row r="36" spans="1:34" ht="16.5" customHeight="1">
      <c r="A36" s="25"/>
      <c r="B36" s="144"/>
      <c r="C36" s="144"/>
      <c r="D36" s="144"/>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row>
    <row r="37" spans="1:34" ht="28.5" customHeight="1" hidden="1">
      <c r="A37" s="139"/>
      <c r="B37" s="139"/>
      <c r="C37" s="139"/>
      <c r="D37" s="139"/>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9"/>
    </row>
    <row r="38" spans="1:34" ht="18.75" customHeight="1" hidden="1">
      <c r="A38" s="139"/>
      <c r="B38" s="139"/>
      <c r="C38" s="139"/>
      <c r="D38" s="139"/>
      <c r="E38" s="139"/>
      <c r="F38" s="139"/>
      <c r="G38" s="139"/>
      <c r="H38" s="139"/>
      <c r="I38" s="139"/>
      <c r="J38" s="139"/>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row>
    <row r="39" spans="1:34" ht="16.5" customHeight="1" hidden="1">
      <c r="A39" s="139"/>
      <c r="B39" s="139"/>
      <c r="C39" s="139"/>
      <c r="D39" s="13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row>
    <row r="40" spans="1:34" ht="16.5" customHeight="1" hidden="1">
      <c r="A40" s="139"/>
      <c r="B40" s="139"/>
      <c r="C40" s="139"/>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row>
    <row r="41" spans="1:34" ht="16.5" customHeight="1" hidden="1">
      <c r="A41" s="139"/>
      <c r="B41" s="139"/>
      <c r="C41" s="139"/>
      <c r="D41" s="139"/>
      <c r="E41" s="139"/>
      <c r="F41" s="139"/>
      <c r="G41" s="139"/>
      <c r="H41" s="139"/>
      <c r="I41" s="139"/>
      <c r="J41" s="139"/>
      <c r="K41" s="139"/>
      <c r="L41" s="139"/>
      <c r="M41" s="139"/>
      <c r="N41" s="139"/>
      <c r="O41" s="139"/>
      <c r="P41" s="139"/>
      <c r="Q41" s="139"/>
      <c r="R41" s="139"/>
      <c r="S41" s="139"/>
      <c r="T41" s="139"/>
      <c r="U41" s="139"/>
      <c r="V41" s="139"/>
      <c r="W41" s="139"/>
      <c r="X41" s="139"/>
      <c r="Y41" s="139"/>
      <c r="Z41" s="139"/>
      <c r="AA41" s="139"/>
      <c r="AB41" s="139"/>
      <c r="AC41" s="139"/>
      <c r="AD41" s="139"/>
      <c r="AE41" s="139"/>
      <c r="AF41" s="139"/>
      <c r="AG41" s="139"/>
      <c r="AH41" s="139"/>
    </row>
    <row r="42" spans="1:34" ht="16.5" customHeight="1" hidden="1">
      <c r="A42" s="139"/>
      <c r="B42" s="139"/>
      <c r="C42" s="139"/>
      <c r="D42" s="139"/>
      <c r="E42" s="139"/>
      <c r="F42" s="139"/>
      <c r="G42" s="139"/>
      <c r="H42" s="139"/>
      <c r="I42" s="139"/>
      <c r="J42" s="139"/>
      <c r="K42" s="139"/>
      <c r="L42" s="139"/>
      <c r="M42" s="139"/>
      <c r="N42" s="139"/>
      <c r="O42" s="139"/>
      <c r="P42" s="139"/>
      <c r="Q42" s="139"/>
      <c r="R42" s="139"/>
      <c r="S42" s="139"/>
      <c r="T42" s="139"/>
      <c r="U42" s="139"/>
      <c r="V42" s="139"/>
      <c r="W42" s="139"/>
      <c r="X42" s="139"/>
      <c r="Y42" s="139"/>
      <c r="Z42" s="139"/>
      <c r="AA42" s="139"/>
      <c r="AB42" s="139"/>
      <c r="AC42" s="139"/>
      <c r="AD42" s="139"/>
      <c r="AE42" s="139"/>
      <c r="AF42" s="139"/>
      <c r="AG42" s="139"/>
      <c r="AH42" s="139"/>
    </row>
    <row r="43" spans="1:34" ht="16.5" customHeight="1" hidden="1">
      <c r="A43" s="139"/>
      <c r="B43" s="139"/>
      <c r="C43" s="139"/>
      <c r="D43" s="139"/>
      <c r="E43" s="139"/>
      <c r="F43" s="139"/>
      <c r="G43" s="139"/>
      <c r="H43" s="139"/>
      <c r="I43" s="139"/>
      <c r="J43" s="139"/>
      <c r="K43" s="139"/>
      <c r="L43" s="139"/>
      <c r="M43" s="139"/>
      <c r="N43" s="139"/>
      <c r="O43" s="139"/>
      <c r="P43" s="139"/>
      <c r="Q43" s="139"/>
      <c r="R43" s="139"/>
      <c r="S43" s="139"/>
      <c r="T43" s="139"/>
      <c r="U43" s="139"/>
      <c r="V43" s="139"/>
      <c r="W43" s="139"/>
      <c r="X43" s="139"/>
      <c r="Y43" s="139"/>
      <c r="Z43" s="139"/>
      <c r="AA43" s="139"/>
      <c r="AB43" s="139"/>
      <c r="AC43" s="139"/>
      <c r="AD43" s="139"/>
      <c r="AE43" s="139"/>
      <c r="AF43" s="139"/>
      <c r="AG43" s="139"/>
      <c r="AH43" s="139"/>
    </row>
    <row r="44" spans="1:34" ht="29.25" customHeight="1">
      <c r="A44" s="141"/>
      <c r="B44" s="141"/>
      <c r="C44" s="141"/>
      <c r="D44" s="141"/>
      <c r="E44" s="141"/>
      <c r="F44" s="141"/>
      <c r="G44" s="141"/>
      <c r="H44" s="141"/>
      <c r="I44" s="141"/>
      <c r="J44" s="141"/>
      <c r="K44" s="141"/>
      <c r="L44" s="141"/>
      <c r="M44" s="141"/>
      <c r="N44" s="141"/>
      <c r="O44" s="172"/>
      <c r="P44" s="172"/>
      <c r="Q44" s="172"/>
      <c r="R44" s="172"/>
      <c r="S44" s="172"/>
      <c r="T44" s="172"/>
      <c r="U44" s="172"/>
      <c r="V44" s="172"/>
      <c r="W44" s="172"/>
      <c r="X44" s="172"/>
      <c r="Y44" s="172"/>
      <c r="Z44" s="172"/>
      <c r="AA44" s="172"/>
      <c r="AB44" s="172"/>
      <c r="AC44" s="172"/>
      <c r="AD44" s="172"/>
      <c r="AE44" s="172"/>
      <c r="AF44" s="172"/>
      <c r="AG44" s="172"/>
      <c r="AH44" s="172"/>
    </row>
    <row r="45" spans="1:34" ht="24.75" customHeight="1">
      <c r="A45" s="173"/>
      <c r="B45" s="173"/>
      <c r="C45" s="173"/>
      <c r="D45" s="173"/>
      <c r="E45" s="173"/>
      <c r="F45" s="173"/>
      <c r="G45" s="173"/>
      <c r="H45" s="173"/>
      <c r="I45" s="173"/>
      <c r="J45" s="173"/>
      <c r="K45" s="173"/>
      <c r="L45" s="173"/>
      <c r="M45" s="173"/>
      <c r="N45" s="173"/>
      <c r="O45" s="173"/>
      <c r="P45" s="173"/>
      <c r="Q45" s="173"/>
      <c r="R45" s="173"/>
      <c r="S45" s="173"/>
      <c r="T45" s="173"/>
      <c r="U45" s="173"/>
      <c r="V45" s="173"/>
      <c r="W45" s="173"/>
      <c r="X45" s="173"/>
      <c r="Y45" s="173"/>
      <c r="Z45" s="173"/>
      <c r="AA45" s="173"/>
      <c r="AB45" s="173"/>
      <c r="AC45" s="173"/>
      <c r="AD45" s="173"/>
      <c r="AE45" s="173"/>
      <c r="AF45" s="173"/>
      <c r="AG45" s="173"/>
      <c r="AH45" s="173"/>
    </row>
    <row r="46" spans="1:34" ht="16.5" customHeight="1">
      <c r="A46" s="139"/>
      <c r="B46" s="139"/>
      <c r="C46" s="139"/>
      <c r="D46" s="139"/>
      <c r="E46" s="139"/>
      <c r="F46" s="139"/>
      <c r="G46" s="139"/>
      <c r="H46" s="139"/>
      <c r="I46" s="139"/>
      <c r="J46" s="139"/>
      <c r="K46" s="139"/>
      <c r="L46" s="139"/>
      <c r="M46" s="139"/>
      <c r="N46" s="139"/>
      <c r="O46" s="139"/>
      <c r="P46" s="139"/>
      <c r="Q46" s="139"/>
      <c r="R46" s="139"/>
      <c r="S46" s="139"/>
      <c r="T46" s="139"/>
      <c r="U46" s="139"/>
      <c r="V46" s="139"/>
      <c r="W46" s="139"/>
      <c r="X46" s="139"/>
      <c r="Y46" s="139"/>
      <c r="Z46" s="139"/>
      <c r="AA46" s="19"/>
      <c r="AB46" s="19"/>
      <c r="AC46" s="19"/>
      <c r="AD46" s="19"/>
      <c r="AE46" s="19"/>
      <c r="AF46" s="19"/>
      <c r="AG46" s="19"/>
      <c r="AH46" s="19"/>
    </row>
    <row r="47" spans="1:34" ht="16.5" customHeight="1">
      <c r="A47" s="139"/>
      <c r="B47" s="139"/>
      <c r="C47" s="139"/>
      <c r="D47" s="138"/>
      <c r="E47" s="138"/>
      <c r="F47" s="138"/>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row>
    <row r="48" spans="1:34" ht="16.5" customHeight="1">
      <c r="A48" s="139"/>
      <c r="B48" s="140"/>
      <c r="C48" s="140"/>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row>
    <row r="49" spans="1:34" ht="16.5" customHeight="1">
      <c r="A49" s="143"/>
      <c r="B49" s="143"/>
      <c r="C49" s="143"/>
      <c r="D49" s="143"/>
      <c r="E49" s="143"/>
      <c r="F49" s="143"/>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0"/>
      <c r="AG49" s="140"/>
      <c r="AH49" s="140"/>
    </row>
    <row r="50" spans="1:37" ht="16.5" customHeight="1">
      <c r="A50" s="139"/>
      <c r="B50" s="139"/>
      <c r="C50" s="142"/>
      <c r="D50" s="142"/>
      <c r="E50" s="142"/>
      <c r="F50" s="142"/>
      <c r="G50" s="142"/>
      <c r="H50" s="142"/>
      <c r="I50" s="142"/>
      <c r="J50" s="142"/>
      <c r="K50" s="142"/>
      <c r="L50" s="142"/>
      <c r="M50" s="138"/>
      <c r="N50" s="138"/>
      <c r="O50" s="138"/>
      <c r="P50" s="142"/>
      <c r="Q50" s="142"/>
      <c r="R50" s="142"/>
      <c r="S50" s="142"/>
      <c r="T50" s="19"/>
      <c r="U50" s="19"/>
      <c r="V50" s="19"/>
      <c r="W50" s="19"/>
      <c r="X50" s="5"/>
      <c r="Y50" s="5"/>
      <c r="Z50" s="19"/>
      <c r="AA50" s="19"/>
      <c r="AB50" s="19"/>
      <c r="AC50" s="19"/>
      <c r="AD50" s="19"/>
      <c r="AE50" s="19"/>
      <c r="AF50" s="19"/>
      <c r="AG50" s="19"/>
      <c r="AH50" s="19"/>
      <c r="AI50" s="5"/>
      <c r="AJ50" s="5"/>
      <c r="AK50" s="5"/>
    </row>
    <row r="51" spans="1:34" ht="16.5" customHeight="1">
      <c r="A51" s="139"/>
      <c r="B51" s="139"/>
      <c r="C51" s="139"/>
      <c r="D51" s="139"/>
      <c r="E51" s="139"/>
      <c r="F51" s="139"/>
      <c r="G51" s="139"/>
      <c r="H51" s="139"/>
      <c r="I51" s="139"/>
      <c r="J51" s="139"/>
      <c r="K51" s="139"/>
      <c r="L51" s="139"/>
      <c r="M51" s="139"/>
      <c r="N51" s="139"/>
      <c r="O51" s="139"/>
      <c r="P51" s="139"/>
      <c r="Q51" s="139"/>
      <c r="R51" s="139"/>
      <c r="S51" s="139"/>
      <c r="T51" s="139"/>
      <c r="U51" s="139"/>
      <c r="V51" s="139"/>
      <c r="W51" s="139"/>
      <c r="X51" s="139"/>
      <c r="Y51" s="139"/>
      <c r="Z51" s="139"/>
      <c r="AA51" s="139"/>
      <c r="AB51" s="139"/>
      <c r="AC51" s="139"/>
      <c r="AD51" s="139"/>
      <c r="AE51" s="139"/>
      <c r="AF51" s="140"/>
      <c r="AG51" s="140"/>
      <c r="AH51" s="140"/>
    </row>
    <row r="52" spans="1:36" ht="16.5" customHeight="1">
      <c r="A52" s="139"/>
      <c r="B52" s="139"/>
      <c r="C52" s="139"/>
      <c r="D52" s="139"/>
      <c r="E52" s="139"/>
      <c r="F52" s="142"/>
      <c r="G52" s="142"/>
      <c r="H52" s="142"/>
      <c r="I52" s="142"/>
      <c r="J52" s="142"/>
      <c r="K52" s="142"/>
      <c r="L52" s="142"/>
      <c r="M52" s="142"/>
      <c r="N52" s="142"/>
      <c r="O52" s="142"/>
      <c r="P52" s="142"/>
      <c r="Q52" s="142"/>
      <c r="R52" s="142"/>
      <c r="S52" s="142"/>
      <c r="T52" s="142"/>
      <c r="U52" s="142"/>
      <c r="V52" s="145"/>
      <c r="W52" s="145"/>
      <c r="X52" s="145"/>
      <c r="Y52" s="19"/>
      <c r="Z52" s="19"/>
      <c r="AA52" s="19"/>
      <c r="AB52" s="19"/>
      <c r="AC52" s="19"/>
      <c r="AD52" s="19"/>
      <c r="AE52" s="19"/>
      <c r="AF52" s="19"/>
      <c r="AG52" s="19"/>
      <c r="AH52" s="19"/>
      <c r="AI52" s="5"/>
      <c r="AJ52" s="5"/>
    </row>
    <row r="53" spans="1:34" ht="11.25" customHeight="1">
      <c r="A53" s="145"/>
      <c r="B53" s="145"/>
      <c r="C53" s="145"/>
      <c r="D53" s="145"/>
      <c r="E53" s="145"/>
      <c r="F53" s="145"/>
      <c r="G53" s="145"/>
      <c r="H53" s="145"/>
      <c r="I53" s="145"/>
      <c r="J53" s="145"/>
      <c r="K53" s="145"/>
      <c r="L53" s="145"/>
      <c r="M53" s="145"/>
      <c r="N53" s="145"/>
      <c r="O53" s="145"/>
      <c r="P53" s="145"/>
      <c r="Q53" s="145"/>
      <c r="R53" s="145"/>
      <c r="S53" s="145"/>
      <c r="T53" s="145"/>
      <c r="U53" s="145"/>
      <c r="V53" s="145"/>
      <c r="W53" s="145"/>
      <c r="X53" s="145"/>
      <c r="Y53" s="145"/>
      <c r="Z53" s="145"/>
      <c r="AA53" s="145"/>
      <c r="AB53" s="145"/>
      <c r="AC53" s="145"/>
      <c r="AD53" s="145"/>
      <c r="AE53" s="145"/>
      <c r="AF53" s="145"/>
      <c r="AG53" s="145"/>
      <c r="AH53" s="145"/>
    </row>
    <row r="54" spans="1:34" ht="16.5" customHeight="1">
      <c r="A54" s="139"/>
      <c r="B54" s="139"/>
      <c r="C54" s="139"/>
      <c r="D54" s="139"/>
      <c r="E54" s="139"/>
      <c r="F54" s="139"/>
      <c r="G54" s="139"/>
      <c r="H54" s="139"/>
      <c r="I54" s="139"/>
      <c r="J54" s="139"/>
      <c r="K54" s="139"/>
      <c r="L54" s="139"/>
      <c r="M54" s="139"/>
      <c r="N54" s="139"/>
      <c r="O54" s="139"/>
      <c r="P54" s="139"/>
      <c r="Q54" s="139"/>
      <c r="R54" s="139"/>
      <c r="S54" s="139"/>
      <c r="T54" s="139"/>
      <c r="U54" s="139"/>
      <c r="V54" s="139"/>
      <c r="W54" s="139"/>
      <c r="X54" s="139"/>
      <c r="Y54" s="139"/>
      <c r="Z54" s="139"/>
      <c r="AA54" s="139"/>
      <c r="AB54" s="139"/>
      <c r="AC54" s="139"/>
      <c r="AD54" s="139"/>
      <c r="AE54" s="140"/>
      <c r="AF54" s="140"/>
      <c r="AG54" s="140"/>
      <c r="AH54" s="140"/>
    </row>
    <row r="55" spans="1:34" ht="16.5" customHeight="1">
      <c r="A55" s="139"/>
      <c r="B55" s="139"/>
      <c r="C55" s="139"/>
      <c r="D55" s="139"/>
      <c r="E55" s="142"/>
      <c r="F55" s="142"/>
      <c r="G55" s="142"/>
      <c r="H55" s="142"/>
      <c r="I55" s="142"/>
      <c r="J55" s="142"/>
      <c r="K55" s="142"/>
      <c r="L55" s="142"/>
      <c r="M55" s="142"/>
      <c r="N55" s="142"/>
      <c r="O55" s="142"/>
      <c r="P55" s="142"/>
      <c r="Q55" s="142"/>
      <c r="R55" s="142"/>
      <c r="S55" s="142"/>
      <c r="T55" s="142"/>
      <c r="U55" s="142"/>
      <c r="V55" s="145"/>
      <c r="W55" s="145"/>
      <c r="X55" s="145"/>
      <c r="Y55" s="5"/>
      <c r="Z55" s="5"/>
      <c r="AA55" s="19"/>
      <c r="AB55" s="19"/>
      <c r="AC55" s="19"/>
      <c r="AD55" s="19"/>
      <c r="AE55" s="19"/>
      <c r="AF55" s="19"/>
      <c r="AG55" s="19"/>
      <c r="AH55" s="19"/>
    </row>
    <row r="56" spans="1:34" ht="16.5" customHeight="1">
      <c r="A56" s="145"/>
      <c r="B56" s="145"/>
      <c r="C56" s="145"/>
      <c r="D56" s="145"/>
      <c r="E56" s="145"/>
      <c r="F56" s="145"/>
      <c r="G56" s="145"/>
      <c r="H56" s="145"/>
      <c r="I56" s="145"/>
      <c r="J56" s="145"/>
      <c r="K56" s="145"/>
      <c r="L56" s="145"/>
      <c r="M56" s="145"/>
      <c r="N56" s="145"/>
      <c r="O56" s="145"/>
      <c r="P56" s="145"/>
      <c r="Q56" s="145"/>
      <c r="R56" s="145"/>
      <c r="S56" s="145"/>
      <c r="T56" s="145"/>
      <c r="U56" s="145"/>
      <c r="V56" s="145"/>
      <c r="W56" s="145"/>
      <c r="X56" s="145"/>
      <c r="Y56" s="145"/>
      <c r="Z56" s="145"/>
      <c r="AA56" s="145"/>
      <c r="AB56" s="145"/>
      <c r="AC56" s="145"/>
      <c r="AD56" s="145"/>
      <c r="AE56" s="145"/>
      <c r="AF56" s="145"/>
      <c r="AG56" s="145"/>
      <c r="AH56" s="145"/>
    </row>
    <row r="57" spans="1:34" ht="16.5" customHeight="1">
      <c r="A57" s="139"/>
      <c r="B57" s="139"/>
      <c r="C57" s="139"/>
      <c r="D57" s="139"/>
      <c r="E57" s="139"/>
      <c r="F57" s="139"/>
      <c r="G57" s="139"/>
      <c r="H57" s="139"/>
      <c r="I57" s="139"/>
      <c r="J57" s="139"/>
      <c r="K57" s="139"/>
      <c r="L57" s="139"/>
      <c r="M57" s="139"/>
      <c r="N57" s="139"/>
      <c r="O57" s="139"/>
      <c r="P57" s="139"/>
      <c r="Q57" s="139"/>
      <c r="R57" s="139"/>
      <c r="S57" s="139"/>
      <c r="T57" s="139"/>
      <c r="U57" s="139"/>
      <c r="V57" s="139"/>
      <c r="W57" s="139"/>
      <c r="X57" s="139"/>
      <c r="Y57" s="139"/>
      <c r="Z57" s="139"/>
      <c r="AA57" s="139"/>
      <c r="AB57" s="139"/>
      <c r="AC57" s="139"/>
      <c r="AD57" s="139"/>
      <c r="AE57" s="19"/>
      <c r="AF57" s="19"/>
      <c r="AG57" s="19"/>
      <c r="AH57" s="19"/>
    </row>
    <row r="58" spans="1:34" ht="16.5" customHeight="1">
      <c r="A58" s="139"/>
      <c r="B58" s="139"/>
      <c r="C58" s="139"/>
      <c r="D58" s="138"/>
      <c r="E58" s="138"/>
      <c r="F58" s="138"/>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row>
    <row r="59" spans="1:34" ht="16.5" customHeight="1">
      <c r="A59" s="139"/>
      <c r="B59" s="13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row>
    <row r="60" spans="1:34" ht="21.75" customHeight="1">
      <c r="A60" s="146"/>
      <c r="B60" s="146"/>
      <c r="C60" s="146"/>
      <c r="D60" s="146"/>
      <c r="E60" s="146"/>
      <c r="F60" s="146"/>
      <c r="G60" s="146"/>
      <c r="H60" s="146"/>
      <c r="I60" s="146"/>
      <c r="J60" s="146"/>
      <c r="K60" s="146"/>
      <c r="L60" s="146"/>
      <c r="M60" s="147"/>
      <c r="N60" s="147"/>
      <c r="O60" s="147"/>
      <c r="P60" s="147"/>
      <c r="Q60" s="147"/>
      <c r="R60" s="147"/>
      <c r="S60" s="147"/>
      <c r="T60" s="5"/>
      <c r="U60" s="138"/>
      <c r="V60" s="138"/>
      <c r="W60" s="138"/>
      <c r="X60" s="138"/>
      <c r="Y60" s="138"/>
      <c r="Z60" s="138"/>
      <c r="AA60" s="138"/>
      <c r="AB60" s="148"/>
      <c r="AC60" s="148"/>
      <c r="AD60" s="148"/>
      <c r="AE60" s="19"/>
      <c r="AF60" s="19"/>
      <c r="AG60" s="19"/>
      <c r="AH60" s="19"/>
    </row>
    <row r="61" spans="1:34" ht="20.25" customHeight="1">
      <c r="A61" s="144"/>
      <c r="B61" s="144"/>
      <c r="C61" s="144"/>
      <c r="D61" s="144"/>
      <c r="E61" s="144"/>
      <c r="F61" s="144"/>
      <c r="G61" s="144"/>
      <c r="H61" s="144"/>
      <c r="I61" s="144"/>
      <c r="J61" s="144"/>
      <c r="K61" s="144"/>
      <c r="L61" s="144"/>
      <c r="M61" s="144"/>
      <c r="N61" s="144"/>
      <c r="O61" s="144"/>
      <c r="P61" s="144"/>
      <c r="Q61" s="144"/>
      <c r="R61" s="144"/>
      <c r="S61" s="144"/>
      <c r="T61" s="144"/>
      <c r="U61" s="144"/>
      <c r="V61" s="144"/>
      <c r="W61" s="144"/>
      <c r="X61" s="144"/>
      <c r="Y61" s="144"/>
      <c r="Z61" s="144"/>
      <c r="AA61" s="144"/>
      <c r="AB61" s="144"/>
      <c r="AC61" s="144"/>
      <c r="AD61" s="144"/>
      <c r="AE61" s="19"/>
      <c r="AF61" s="19"/>
      <c r="AG61" s="19"/>
      <c r="AH61" s="19"/>
    </row>
  </sheetData>
  <sheetProtection/>
  <mergeCells count="85">
    <mergeCell ref="A55:U55"/>
    <mergeCell ref="V55:X55"/>
    <mergeCell ref="A53:AH53"/>
    <mergeCell ref="V52:X52"/>
    <mergeCell ref="A52:U52"/>
    <mergeCell ref="A54:AH54"/>
    <mergeCell ref="M50:S50"/>
    <mergeCell ref="A46:Z46"/>
    <mergeCell ref="O44:AH44"/>
    <mergeCell ref="A41:AH41"/>
    <mergeCell ref="A43:AH43"/>
    <mergeCell ref="A45:AH45"/>
    <mergeCell ref="A35:AH35"/>
    <mergeCell ref="B36:AH36"/>
    <mergeCell ref="A37:AH37"/>
    <mergeCell ref="A38:AH38"/>
    <mergeCell ref="A39:AH39"/>
    <mergeCell ref="A40:AH40"/>
    <mergeCell ref="Y20:AH20"/>
    <mergeCell ref="Y21:AH21"/>
    <mergeCell ref="Y24:AH24"/>
    <mergeCell ref="A25:R25"/>
    <mergeCell ref="A20:K20"/>
    <mergeCell ref="A16:X16"/>
    <mergeCell ref="Y16:AH16"/>
    <mergeCell ref="Y22:AH22"/>
    <mergeCell ref="A17:R17"/>
    <mergeCell ref="S19:X19"/>
    <mergeCell ref="Y19:AH19"/>
    <mergeCell ref="Y18:AH18"/>
    <mergeCell ref="Y17:AH17"/>
    <mergeCell ref="A14:AH14"/>
    <mergeCell ref="A3:F3"/>
    <mergeCell ref="A5:E5"/>
    <mergeCell ref="A4:F4"/>
    <mergeCell ref="T6:AH6"/>
    <mergeCell ref="A13:AH13"/>
    <mergeCell ref="A9:F9"/>
    <mergeCell ref="A7:C7"/>
    <mergeCell ref="A8:F8"/>
    <mergeCell ref="A34:AH34"/>
    <mergeCell ref="T2:AH2"/>
    <mergeCell ref="T3:AH3"/>
    <mergeCell ref="T4:AH4"/>
    <mergeCell ref="T5:AH5"/>
    <mergeCell ref="A10:E10"/>
    <mergeCell ref="A12:AH12"/>
    <mergeCell ref="S17:X17"/>
    <mergeCell ref="U20:X20"/>
    <mergeCell ref="A2:C2"/>
    <mergeCell ref="S25:X25"/>
    <mergeCell ref="A32:AH32"/>
    <mergeCell ref="A31:AD31"/>
    <mergeCell ref="A27:G28"/>
    <mergeCell ref="H27:AE28"/>
    <mergeCell ref="A29:G30"/>
    <mergeCell ref="H29:AE30"/>
    <mergeCell ref="Y25:AH25"/>
    <mergeCell ref="A61:AD61"/>
    <mergeCell ref="A57:AD57"/>
    <mergeCell ref="A58:C58"/>
    <mergeCell ref="A56:AH56"/>
    <mergeCell ref="D58:F58"/>
    <mergeCell ref="U60:AA60"/>
    <mergeCell ref="A60:S60"/>
    <mergeCell ref="A59:B59"/>
    <mergeCell ref="AB60:AD60"/>
    <mergeCell ref="D47:F47"/>
    <mergeCell ref="A47:C47"/>
    <mergeCell ref="A51:AH51"/>
    <mergeCell ref="A42:AH42"/>
    <mergeCell ref="A44:N44"/>
    <mergeCell ref="A50:L50"/>
    <mergeCell ref="A48:C48"/>
    <mergeCell ref="A49:AH49"/>
    <mergeCell ref="A33:AH33"/>
    <mergeCell ref="T7:AH7"/>
    <mergeCell ref="T8:AH8"/>
    <mergeCell ref="U21:X21"/>
    <mergeCell ref="U22:X22"/>
    <mergeCell ref="U23:X23"/>
    <mergeCell ref="U18:X18"/>
    <mergeCell ref="Y23:AH23"/>
    <mergeCell ref="A22:K22"/>
    <mergeCell ref="A23:I24"/>
  </mergeCells>
  <printOptions/>
  <pageMargins left="0.7874015748031497" right="0" top="0.1968503937007874" bottom="0.1968503937007874" header="0.11811023622047245" footer="0.11811023622047245"/>
  <pageSetup fitToHeight="1" fitToWidth="1" horizontalDpi="600" verticalDpi="600" orientation="portrait" paperSize="9" scale="68" r:id="rId1"/>
</worksheet>
</file>

<file path=xl/worksheets/sheet2.xml><?xml version="1.0" encoding="utf-8"?>
<worksheet xmlns="http://schemas.openxmlformats.org/spreadsheetml/2006/main" xmlns:r="http://schemas.openxmlformats.org/officeDocument/2006/relationships">
  <dimension ref="A2:O128"/>
  <sheetViews>
    <sheetView tabSelected="1" zoomScalePageLayoutView="0" workbookViewId="0" topLeftCell="A1">
      <selection activeCell="O132" sqref="O132"/>
    </sheetView>
  </sheetViews>
  <sheetFormatPr defaultColWidth="10.66015625" defaultRowHeight="9.75" customHeight="1"/>
  <cols>
    <col min="1" max="1" width="70.83203125" style="81" customWidth="1"/>
    <col min="2" max="2" width="10.16015625" style="81" customWidth="1"/>
    <col min="3" max="3" width="13.66015625" style="81" customWidth="1"/>
    <col min="4" max="4" width="12.5" style="81" customWidth="1"/>
    <col min="5" max="11" width="9.33203125" style="81" hidden="1" customWidth="1"/>
    <col min="12" max="15" width="14.83203125" style="81" customWidth="1"/>
    <col min="16" max="16384" width="10.66015625" style="81" customWidth="1"/>
  </cols>
  <sheetData>
    <row r="1" ht="15"/>
    <row r="2" spans="1:15" ht="15">
      <c r="A2" s="177" t="s">
        <v>214</v>
      </c>
      <c r="B2" s="177"/>
      <c r="C2" s="177"/>
      <c r="D2" s="177"/>
      <c r="E2" s="177"/>
      <c r="F2" s="177"/>
      <c r="G2" s="177"/>
      <c r="H2" s="177"/>
      <c r="I2" s="177"/>
      <c r="J2" s="177"/>
      <c r="K2" s="177"/>
      <c r="L2" s="177"/>
      <c r="M2" s="177"/>
      <c r="N2" s="177"/>
      <c r="O2" s="177"/>
    </row>
    <row r="3" ht="15"/>
    <row r="4" spans="1:15" ht="15.75" customHeight="1">
      <c r="A4" s="178" t="s">
        <v>5</v>
      </c>
      <c r="B4" s="181" t="s">
        <v>9</v>
      </c>
      <c r="C4" s="181" t="s">
        <v>29</v>
      </c>
      <c r="D4" s="181" t="s">
        <v>30</v>
      </c>
      <c r="E4" s="181" t="s">
        <v>215</v>
      </c>
      <c r="F4" s="181" t="s">
        <v>221</v>
      </c>
      <c r="G4" s="181" t="s">
        <v>216</v>
      </c>
      <c r="H4" s="181" t="s">
        <v>217</v>
      </c>
      <c r="I4" s="181" t="s">
        <v>218</v>
      </c>
      <c r="J4" s="181" t="s">
        <v>219</v>
      </c>
      <c r="K4" s="181" t="s">
        <v>220</v>
      </c>
      <c r="L4" s="174" t="s">
        <v>31</v>
      </c>
      <c r="M4" s="175"/>
      <c r="N4" s="175"/>
      <c r="O4" s="176"/>
    </row>
    <row r="5" spans="1:15" ht="26.25" customHeight="1">
      <c r="A5" s="179"/>
      <c r="B5" s="182"/>
      <c r="C5" s="182"/>
      <c r="D5" s="182"/>
      <c r="E5" s="182"/>
      <c r="F5" s="182"/>
      <c r="G5" s="182"/>
      <c r="H5" s="182"/>
      <c r="I5" s="182"/>
      <c r="J5" s="182"/>
      <c r="K5" s="182"/>
      <c r="L5" s="82" t="s">
        <v>222</v>
      </c>
      <c r="M5" s="82" t="s">
        <v>223</v>
      </c>
      <c r="N5" s="82" t="s">
        <v>417</v>
      </c>
      <c r="O5" s="184" t="s">
        <v>32</v>
      </c>
    </row>
    <row r="6" spans="1:15" ht="33.75" customHeight="1">
      <c r="A6" s="180"/>
      <c r="B6" s="183"/>
      <c r="C6" s="183"/>
      <c r="D6" s="183"/>
      <c r="E6" s="183"/>
      <c r="F6" s="183"/>
      <c r="G6" s="183"/>
      <c r="H6" s="183"/>
      <c r="I6" s="183"/>
      <c r="J6" s="183"/>
      <c r="K6" s="183"/>
      <c r="L6" s="83" t="s">
        <v>224</v>
      </c>
      <c r="M6" s="83" t="s">
        <v>225</v>
      </c>
      <c r="N6" s="83" t="s">
        <v>226</v>
      </c>
      <c r="O6" s="185"/>
    </row>
    <row r="7" spans="1:15" ht="11.25" customHeight="1">
      <c r="A7" s="84" t="s">
        <v>227</v>
      </c>
      <c r="B7" s="85" t="s">
        <v>228</v>
      </c>
      <c r="C7" s="85" t="s">
        <v>229</v>
      </c>
      <c r="D7" s="85" t="s">
        <v>230</v>
      </c>
      <c r="E7" s="85" t="s">
        <v>230</v>
      </c>
      <c r="F7" s="85" t="s">
        <v>230</v>
      </c>
      <c r="G7" s="85" t="s">
        <v>230</v>
      </c>
      <c r="H7" s="85" t="s">
        <v>230</v>
      </c>
      <c r="I7" s="85" t="s">
        <v>230</v>
      </c>
      <c r="J7" s="85" t="s">
        <v>230</v>
      </c>
      <c r="K7" s="85" t="s">
        <v>230</v>
      </c>
      <c r="L7" s="85" t="s">
        <v>231</v>
      </c>
      <c r="M7" s="85" t="s">
        <v>232</v>
      </c>
      <c r="N7" s="85" t="s">
        <v>233</v>
      </c>
      <c r="O7" s="86" t="s">
        <v>234</v>
      </c>
    </row>
    <row r="8" spans="1:15" ht="11.25" customHeight="1">
      <c r="A8" s="87" t="s">
        <v>33</v>
      </c>
      <c r="B8" s="88" t="s">
        <v>34</v>
      </c>
      <c r="C8" s="89" t="s">
        <v>235</v>
      </c>
      <c r="D8" s="89" t="s">
        <v>235</v>
      </c>
      <c r="E8" s="89" t="s">
        <v>235</v>
      </c>
      <c r="F8" s="89" t="s">
        <v>235</v>
      </c>
      <c r="G8" s="89" t="s">
        <v>235</v>
      </c>
      <c r="H8" s="89" t="s">
        <v>235</v>
      </c>
      <c r="I8" s="89" t="s">
        <v>235</v>
      </c>
      <c r="J8" s="89" t="s">
        <v>235</v>
      </c>
      <c r="K8" s="89" t="s">
        <v>235</v>
      </c>
      <c r="L8" s="90">
        <v>504512.23</v>
      </c>
      <c r="M8" s="90">
        <v>0</v>
      </c>
      <c r="N8" s="90">
        <v>0</v>
      </c>
      <c r="O8" s="91"/>
    </row>
    <row r="9" spans="1:15" ht="11.25" customHeight="1">
      <c r="A9" s="87" t="s">
        <v>35</v>
      </c>
      <c r="B9" s="92" t="s">
        <v>36</v>
      </c>
      <c r="C9" s="93" t="s">
        <v>235</v>
      </c>
      <c r="D9" s="93" t="s">
        <v>235</v>
      </c>
      <c r="E9" s="93" t="s">
        <v>235</v>
      </c>
      <c r="F9" s="93" t="s">
        <v>235</v>
      </c>
      <c r="G9" s="93" t="s">
        <v>235</v>
      </c>
      <c r="H9" s="93" t="s">
        <v>235</v>
      </c>
      <c r="I9" s="93" t="s">
        <v>235</v>
      </c>
      <c r="J9" s="93" t="s">
        <v>235</v>
      </c>
      <c r="K9" s="93" t="s">
        <v>235</v>
      </c>
      <c r="L9" s="94">
        <v>0</v>
      </c>
      <c r="M9" s="94">
        <v>0</v>
      </c>
      <c r="N9" s="94">
        <v>0</v>
      </c>
      <c r="O9" s="95"/>
    </row>
    <row r="10" spans="1:15" ht="11.25" customHeight="1">
      <c r="A10" s="96" t="s">
        <v>236</v>
      </c>
      <c r="B10" s="97" t="s">
        <v>37</v>
      </c>
      <c r="C10" s="98"/>
      <c r="D10" s="99" t="s">
        <v>237</v>
      </c>
      <c r="E10" s="99" t="s">
        <v>238</v>
      </c>
      <c r="F10" s="99"/>
      <c r="G10" s="99" t="s">
        <v>239</v>
      </c>
      <c r="H10" s="99" t="s">
        <v>213</v>
      </c>
      <c r="I10" s="99" t="s">
        <v>213</v>
      </c>
      <c r="J10" s="99" t="s">
        <v>240</v>
      </c>
      <c r="K10" s="99" t="s">
        <v>237</v>
      </c>
      <c r="L10" s="94">
        <v>20673849.83</v>
      </c>
      <c r="M10" s="94">
        <v>20413839.77</v>
      </c>
      <c r="N10" s="94">
        <v>20373839.77</v>
      </c>
      <c r="O10" s="95">
        <v>0</v>
      </c>
    </row>
    <row r="11" spans="1:15" ht="22.5" customHeight="1">
      <c r="A11" s="100" t="s">
        <v>241</v>
      </c>
      <c r="B11" s="92" t="s">
        <v>38</v>
      </c>
      <c r="C11" s="93" t="s">
        <v>242</v>
      </c>
      <c r="D11" s="99" t="s">
        <v>237</v>
      </c>
      <c r="E11" s="99" t="s">
        <v>238</v>
      </c>
      <c r="F11" s="99"/>
      <c r="G11" s="99" t="s">
        <v>228</v>
      </c>
      <c r="H11" s="99" t="s">
        <v>213</v>
      </c>
      <c r="I11" s="99" t="s">
        <v>242</v>
      </c>
      <c r="J11" s="99" t="s">
        <v>240</v>
      </c>
      <c r="K11" s="99" t="s">
        <v>237</v>
      </c>
      <c r="L11" s="94">
        <v>178552.56</v>
      </c>
      <c r="M11" s="94">
        <v>178552.56</v>
      </c>
      <c r="N11" s="94">
        <v>178552.56</v>
      </c>
      <c r="O11" s="95">
        <v>0</v>
      </c>
    </row>
    <row r="12" spans="1:15" ht="11.25" customHeight="1">
      <c r="A12" s="101" t="s">
        <v>6</v>
      </c>
      <c r="B12" s="102"/>
      <c r="C12" s="103"/>
      <c r="D12" s="104"/>
      <c r="E12" s="104"/>
      <c r="F12" s="104"/>
      <c r="G12" s="104"/>
      <c r="H12" s="104"/>
      <c r="I12" s="104"/>
      <c r="J12" s="104"/>
      <c r="K12" s="104"/>
      <c r="L12" s="105"/>
      <c r="M12" s="105"/>
      <c r="N12" s="105"/>
      <c r="O12" s="106"/>
    </row>
    <row r="13" spans="1:15" ht="11.25" customHeight="1">
      <c r="A13" s="107" t="s">
        <v>243</v>
      </c>
      <c r="B13" s="108" t="s">
        <v>244</v>
      </c>
      <c r="C13" s="109" t="s">
        <v>242</v>
      </c>
      <c r="D13" s="110" t="s">
        <v>237</v>
      </c>
      <c r="E13" s="110" t="s">
        <v>238</v>
      </c>
      <c r="F13" s="110" t="s">
        <v>246</v>
      </c>
      <c r="G13" s="110" t="s">
        <v>228</v>
      </c>
      <c r="H13" s="110" t="s">
        <v>245</v>
      </c>
      <c r="I13" s="110" t="s">
        <v>242</v>
      </c>
      <c r="J13" s="110" t="s">
        <v>240</v>
      </c>
      <c r="K13" s="110" t="s">
        <v>237</v>
      </c>
      <c r="L13" s="111">
        <v>178552.56</v>
      </c>
      <c r="M13" s="111">
        <v>178552.56</v>
      </c>
      <c r="N13" s="111">
        <v>178552.56</v>
      </c>
      <c r="O13" s="112">
        <v>0</v>
      </c>
    </row>
    <row r="14" spans="1:15" ht="11.25" customHeight="1">
      <c r="A14" s="107" t="s">
        <v>418</v>
      </c>
      <c r="B14" s="108" t="s">
        <v>244</v>
      </c>
      <c r="C14" s="109" t="s">
        <v>242</v>
      </c>
      <c r="D14" s="110" t="s">
        <v>237</v>
      </c>
      <c r="E14" s="110" t="s">
        <v>238</v>
      </c>
      <c r="F14" s="110" t="s">
        <v>246</v>
      </c>
      <c r="G14" s="110" t="s">
        <v>228</v>
      </c>
      <c r="H14" s="110" t="s">
        <v>245</v>
      </c>
      <c r="I14" s="110" t="s">
        <v>242</v>
      </c>
      <c r="J14" s="110" t="s">
        <v>419</v>
      </c>
      <c r="K14" s="110" t="s">
        <v>237</v>
      </c>
      <c r="L14" s="111">
        <v>0</v>
      </c>
      <c r="M14" s="111">
        <v>0</v>
      </c>
      <c r="N14" s="111">
        <v>0</v>
      </c>
      <c r="O14" s="112">
        <v>0</v>
      </c>
    </row>
    <row r="15" spans="1:15" ht="11.25" customHeight="1">
      <c r="A15" s="107" t="s">
        <v>418</v>
      </c>
      <c r="B15" s="108" t="s">
        <v>244</v>
      </c>
      <c r="C15" s="109" t="s">
        <v>242</v>
      </c>
      <c r="D15" s="110" t="s">
        <v>446</v>
      </c>
      <c r="E15" s="110" t="s">
        <v>238</v>
      </c>
      <c r="F15" s="110" t="s">
        <v>246</v>
      </c>
      <c r="G15" s="110" t="s">
        <v>228</v>
      </c>
      <c r="H15" s="110" t="s">
        <v>245</v>
      </c>
      <c r="I15" s="110" t="s">
        <v>242</v>
      </c>
      <c r="J15" s="110" t="s">
        <v>421</v>
      </c>
      <c r="K15" s="110" t="s">
        <v>446</v>
      </c>
      <c r="L15" s="111">
        <v>178552.56</v>
      </c>
      <c r="M15" s="111">
        <v>178552.56</v>
      </c>
      <c r="N15" s="111">
        <v>178552.56</v>
      </c>
      <c r="O15" s="112">
        <v>0</v>
      </c>
    </row>
    <row r="16" spans="1:15" ht="11.25" customHeight="1">
      <c r="A16" s="107" t="s">
        <v>247</v>
      </c>
      <c r="B16" s="108" t="s">
        <v>244</v>
      </c>
      <c r="C16" s="109" t="s">
        <v>242</v>
      </c>
      <c r="D16" s="110" t="s">
        <v>237</v>
      </c>
      <c r="E16" s="110" t="s">
        <v>238</v>
      </c>
      <c r="F16" s="110" t="s">
        <v>246</v>
      </c>
      <c r="G16" s="110" t="s">
        <v>228</v>
      </c>
      <c r="H16" s="110" t="s">
        <v>248</v>
      </c>
      <c r="I16" s="110" t="s">
        <v>242</v>
      </c>
      <c r="J16" s="110" t="s">
        <v>240</v>
      </c>
      <c r="K16" s="110" t="s">
        <v>237</v>
      </c>
      <c r="L16" s="111">
        <v>0</v>
      </c>
      <c r="M16" s="111">
        <v>0</v>
      </c>
      <c r="N16" s="111">
        <v>0</v>
      </c>
      <c r="O16" s="112">
        <v>0</v>
      </c>
    </row>
    <row r="17" spans="1:15" ht="11.25" customHeight="1">
      <c r="A17" s="107" t="s">
        <v>249</v>
      </c>
      <c r="B17" s="108" t="s">
        <v>244</v>
      </c>
      <c r="C17" s="109" t="s">
        <v>242</v>
      </c>
      <c r="D17" s="110" t="s">
        <v>237</v>
      </c>
      <c r="E17" s="110" t="s">
        <v>238</v>
      </c>
      <c r="F17" s="110" t="s">
        <v>246</v>
      </c>
      <c r="G17" s="110" t="s">
        <v>228</v>
      </c>
      <c r="H17" s="110" t="s">
        <v>250</v>
      </c>
      <c r="I17" s="110" t="s">
        <v>242</v>
      </c>
      <c r="J17" s="110" t="s">
        <v>240</v>
      </c>
      <c r="K17" s="110" t="s">
        <v>237</v>
      </c>
      <c r="L17" s="111">
        <v>0</v>
      </c>
      <c r="M17" s="111">
        <v>0</v>
      </c>
      <c r="N17" s="111">
        <v>0</v>
      </c>
      <c r="O17" s="112">
        <v>0</v>
      </c>
    </row>
    <row r="18" spans="1:15" ht="11.25" customHeight="1">
      <c r="A18" s="107" t="s">
        <v>251</v>
      </c>
      <c r="B18" s="108" t="s">
        <v>244</v>
      </c>
      <c r="C18" s="109" t="s">
        <v>242</v>
      </c>
      <c r="D18" s="110" t="s">
        <v>237</v>
      </c>
      <c r="E18" s="110" t="s">
        <v>238</v>
      </c>
      <c r="F18" s="110" t="s">
        <v>246</v>
      </c>
      <c r="G18" s="110" t="s">
        <v>228</v>
      </c>
      <c r="H18" s="110" t="s">
        <v>252</v>
      </c>
      <c r="I18" s="110" t="s">
        <v>242</v>
      </c>
      <c r="J18" s="110" t="s">
        <v>240</v>
      </c>
      <c r="K18" s="110" t="s">
        <v>237</v>
      </c>
      <c r="L18" s="111">
        <v>0</v>
      </c>
      <c r="M18" s="111">
        <v>0</v>
      </c>
      <c r="N18" s="111">
        <v>0</v>
      </c>
      <c r="O18" s="112">
        <v>0</v>
      </c>
    </row>
    <row r="19" spans="1:15" ht="11.25" customHeight="1">
      <c r="A19" s="107" t="s">
        <v>253</v>
      </c>
      <c r="B19" s="108" t="s">
        <v>244</v>
      </c>
      <c r="C19" s="109" t="s">
        <v>242</v>
      </c>
      <c r="D19" s="110" t="s">
        <v>237</v>
      </c>
      <c r="E19" s="110" t="s">
        <v>238</v>
      </c>
      <c r="F19" s="110" t="s">
        <v>246</v>
      </c>
      <c r="G19" s="110" t="s">
        <v>228</v>
      </c>
      <c r="H19" s="110" t="s">
        <v>254</v>
      </c>
      <c r="I19" s="110" t="s">
        <v>242</v>
      </c>
      <c r="J19" s="110" t="s">
        <v>240</v>
      </c>
      <c r="K19" s="110" t="s">
        <v>237</v>
      </c>
      <c r="L19" s="111">
        <v>0</v>
      </c>
      <c r="M19" s="111">
        <v>0</v>
      </c>
      <c r="N19" s="111">
        <v>0</v>
      </c>
      <c r="O19" s="112">
        <v>0</v>
      </c>
    </row>
    <row r="20" spans="1:15" ht="11.25" customHeight="1">
      <c r="A20" s="107" t="s">
        <v>255</v>
      </c>
      <c r="B20" s="108" t="s">
        <v>244</v>
      </c>
      <c r="C20" s="109" t="s">
        <v>242</v>
      </c>
      <c r="D20" s="110" t="s">
        <v>237</v>
      </c>
      <c r="E20" s="110" t="s">
        <v>238</v>
      </c>
      <c r="F20" s="110" t="s">
        <v>246</v>
      </c>
      <c r="G20" s="110" t="s">
        <v>228</v>
      </c>
      <c r="H20" s="110" t="s">
        <v>256</v>
      </c>
      <c r="I20" s="110" t="s">
        <v>242</v>
      </c>
      <c r="J20" s="110" t="s">
        <v>240</v>
      </c>
      <c r="K20" s="110" t="s">
        <v>237</v>
      </c>
      <c r="L20" s="111">
        <v>0</v>
      </c>
      <c r="M20" s="111">
        <v>0</v>
      </c>
      <c r="N20" s="111">
        <v>0</v>
      </c>
      <c r="O20" s="112">
        <v>0</v>
      </c>
    </row>
    <row r="21" spans="1:15" ht="11.25" customHeight="1">
      <c r="A21" s="107" t="s">
        <v>257</v>
      </c>
      <c r="B21" s="108" t="s">
        <v>244</v>
      </c>
      <c r="C21" s="109" t="s">
        <v>242</v>
      </c>
      <c r="D21" s="110" t="s">
        <v>237</v>
      </c>
      <c r="E21" s="110" t="s">
        <v>238</v>
      </c>
      <c r="F21" s="110" t="s">
        <v>246</v>
      </c>
      <c r="G21" s="110" t="s">
        <v>228</v>
      </c>
      <c r="H21" s="110" t="s">
        <v>258</v>
      </c>
      <c r="I21" s="110" t="s">
        <v>242</v>
      </c>
      <c r="J21" s="110" t="s">
        <v>240</v>
      </c>
      <c r="K21" s="110" t="s">
        <v>237</v>
      </c>
      <c r="L21" s="111">
        <v>0</v>
      </c>
      <c r="M21" s="111">
        <v>0</v>
      </c>
      <c r="N21" s="111">
        <v>0</v>
      </c>
      <c r="O21" s="112">
        <v>0</v>
      </c>
    </row>
    <row r="22" spans="1:15" ht="11.25" customHeight="1">
      <c r="A22" s="107" t="s">
        <v>259</v>
      </c>
      <c r="B22" s="108" t="s">
        <v>244</v>
      </c>
      <c r="C22" s="109" t="s">
        <v>242</v>
      </c>
      <c r="D22" s="110" t="s">
        <v>237</v>
      </c>
      <c r="E22" s="110" t="s">
        <v>238</v>
      </c>
      <c r="F22" s="110" t="s">
        <v>246</v>
      </c>
      <c r="G22" s="110" t="s">
        <v>228</v>
      </c>
      <c r="H22" s="110" t="s">
        <v>260</v>
      </c>
      <c r="I22" s="110" t="s">
        <v>242</v>
      </c>
      <c r="J22" s="110" t="s">
        <v>240</v>
      </c>
      <c r="K22" s="110" t="s">
        <v>237</v>
      </c>
      <c r="L22" s="111">
        <v>0</v>
      </c>
      <c r="M22" s="111">
        <v>0</v>
      </c>
      <c r="N22" s="111">
        <v>0</v>
      </c>
      <c r="O22" s="112">
        <v>0</v>
      </c>
    </row>
    <row r="23" spans="1:15" ht="11.25" customHeight="1">
      <c r="A23" s="107" t="s">
        <v>261</v>
      </c>
      <c r="B23" s="108" t="s">
        <v>244</v>
      </c>
      <c r="C23" s="109" t="s">
        <v>242</v>
      </c>
      <c r="D23" s="110" t="s">
        <v>237</v>
      </c>
      <c r="E23" s="110" t="s">
        <v>238</v>
      </c>
      <c r="F23" s="110" t="s">
        <v>246</v>
      </c>
      <c r="G23" s="110" t="s">
        <v>228</v>
      </c>
      <c r="H23" s="110" t="s">
        <v>262</v>
      </c>
      <c r="I23" s="110" t="s">
        <v>242</v>
      </c>
      <c r="J23" s="110" t="s">
        <v>240</v>
      </c>
      <c r="K23" s="110" t="s">
        <v>237</v>
      </c>
      <c r="L23" s="111">
        <v>0</v>
      </c>
      <c r="M23" s="111">
        <v>0</v>
      </c>
      <c r="N23" s="111">
        <v>0</v>
      </c>
      <c r="O23" s="112">
        <v>0</v>
      </c>
    </row>
    <row r="24" spans="1:15" ht="22.5" customHeight="1">
      <c r="A24" s="107" t="s">
        <v>263</v>
      </c>
      <c r="B24" s="108" t="s">
        <v>244</v>
      </c>
      <c r="C24" s="109" t="s">
        <v>242</v>
      </c>
      <c r="D24" s="110" t="s">
        <v>237</v>
      </c>
      <c r="E24" s="110" t="s">
        <v>238</v>
      </c>
      <c r="F24" s="110" t="s">
        <v>246</v>
      </c>
      <c r="G24" s="110" t="s">
        <v>228</v>
      </c>
      <c r="H24" s="110" t="s">
        <v>264</v>
      </c>
      <c r="I24" s="110" t="s">
        <v>242</v>
      </c>
      <c r="J24" s="110" t="s">
        <v>240</v>
      </c>
      <c r="K24" s="110" t="s">
        <v>237</v>
      </c>
      <c r="L24" s="111">
        <v>0</v>
      </c>
      <c r="M24" s="111">
        <v>0</v>
      </c>
      <c r="N24" s="111">
        <v>0</v>
      </c>
      <c r="O24" s="112">
        <v>0</v>
      </c>
    </row>
    <row r="25" spans="1:15" ht="11.25" customHeight="1">
      <c r="A25" s="113" t="s">
        <v>39</v>
      </c>
      <c r="B25" s="108" t="s">
        <v>40</v>
      </c>
      <c r="C25" s="109" t="s">
        <v>265</v>
      </c>
      <c r="D25" s="110" t="s">
        <v>237</v>
      </c>
      <c r="E25" s="110" t="s">
        <v>238</v>
      </c>
      <c r="F25" s="110"/>
      <c r="G25" s="110" t="s">
        <v>239</v>
      </c>
      <c r="H25" s="110" t="s">
        <v>213</v>
      </c>
      <c r="I25" s="110" t="s">
        <v>265</v>
      </c>
      <c r="J25" s="110" t="s">
        <v>240</v>
      </c>
      <c r="K25" s="110" t="s">
        <v>237</v>
      </c>
      <c r="L25" s="111">
        <v>19169492.21</v>
      </c>
      <c r="M25" s="111">
        <v>19169492.21</v>
      </c>
      <c r="N25" s="111">
        <v>19169492.21</v>
      </c>
      <c r="O25" s="112">
        <v>0</v>
      </c>
    </row>
    <row r="26" spans="1:15" ht="10.5" customHeight="1">
      <c r="A26" s="114" t="s">
        <v>6</v>
      </c>
      <c r="B26" s="102"/>
      <c r="C26" s="103"/>
      <c r="D26" s="104"/>
      <c r="E26" s="104"/>
      <c r="F26" s="104"/>
      <c r="G26" s="104"/>
      <c r="H26" s="104"/>
      <c r="I26" s="104"/>
      <c r="J26" s="104"/>
      <c r="K26" s="104"/>
      <c r="L26" s="105"/>
      <c r="M26" s="105"/>
      <c r="N26" s="105"/>
      <c r="O26" s="106"/>
    </row>
    <row r="27" spans="1:15" ht="33.75" customHeight="1">
      <c r="A27" s="115" t="s">
        <v>396</v>
      </c>
      <c r="B27" s="108" t="s">
        <v>41</v>
      </c>
      <c r="C27" s="109" t="s">
        <v>265</v>
      </c>
      <c r="D27" s="110" t="s">
        <v>237</v>
      </c>
      <c r="E27" s="110" t="s">
        <v>238</v>
      </c>
      <c r="F27" s="110"/>
      <c r="G27" s="110" t="s">
        <v>239</v>
      </c>
      <c r="H27" s="110" t="s">
        <v>213</v>
      </c>
      <c r="I27" s="110" t="s">
        <v>265</v>
      </c>
      <c r="J27" s="110" t="s">
        <v>240</v>
      </c>
      <c r="K27" s="110" t="s">
        <v>237</v>
      </c>
      <c r="L27" s="111">
        <v>15492712.65</v>
      </c>
      <c r="M27" s="111">
        <v>15492712.65</v>
      </c>
      <c r="N27" s="111">
        <v>15492712.65</v>
      </c>
      <c r="O27" s="112">
        <v>0</v>
      </c>
    </row>
    <row r="28" spans="1:15" ht="33.75" customHeight="1">
      <c r="A28" s="116" t="s">
        <v>397</v>
      </c>
      <c r="B28" s="92" t="s">
        <v>42</v>
      </c>
      <c r="C28" s="93" t="s">
        <v>265</v>
      </c>
      <c r="D28" s="99"/>
      <c r="E28" s="99"/>
      <c r="F28" s="99"/>
      <c r="G28" s="99"/>
      <c r="H28" s="99"/>
      <c r="I28" s="99"/>
      <c r="J28" s="99"/>
      <c r="K28" s="99"/>
      <c r="L28" s="94">
        <v>0</v>
      </c>
      <c r="M28" s="94">
        <v>0</v>
      </c>
      <c r="N28" s="94">
        <v>0</v>
      </c>
      <c r="O28" s="95">
        <v>0</v>
      </c>
    </row>
    <row r="29" spans="1:15" ht="11.25" customHeight="1">
      <c r="A29" s="116" t="s">
        <v>266</v>
      </c>
      <c r="B29" s="92" t="s">
        <v>267</v>
      </c>
      <c r="C29" s="93" t="s">
        <v>265</v>
      </c>
      <c r="D29" s="99" t="s">
        <v>237</v>
      </c>
      <c r="E29" s="99" t="s">
        <v>238</v>
      </c>
      <c r="F29" s="99"/>
      <c r="G29" s="99" t="s">
        <v>228</v>
      </c>
      <c r="H29" s="99" t="s">
        <v>213</v>
      </c>
      <c r="I29" s="99" t="s">
        <v>265</v>
      </c>
      <c r="J29" s="99" t="s">
        <v>240</v>
      </c>
      <c r="K29" s="99" t="s">
        <v>237</v>
      </c>
      <c r="L29" s="94">
        <v>3676779.56</v>
      </c>
      <c r="M29" s="94">
        <v>3676779.56</v>
      </c>
      <c r="N29" s="94">
        <v>3676779.56</v>
      </c>
      <c r="O29" s="95">
        <v>0</v>
      </c>
    </row>
    <row r="30" spans="1:15" ht="10.5" customHeight="1">
      <c r="A30" s="116"/>
      <c r="B30" s="92"/>
      <c r="C30" s="93"/>
      <c r="D30" s="99"/>
      <c r="E30" s="99"/>
      <c r="F30" s="99"/>
      <c r="G30" s="99"/>
      <c r="H30" s="99"/>
      <c r="I30" s="99"/>
      <c r="J30" s="99"/>
      <c r="K30" s="99"/>
      <c r="L30" s="94"/>
      <c r="M30" s="94"/>
      <c r="N30" s="94"/>
      <c r="O30" s="95"/>
    </row>
    <row r="31" spans="1:15" ht="11.25" customHeight="1">
      <c r="A31" s="113" t="s">
        <v>43</v>
      </c>
      <c r="B31" s="92" t="s">
        <v>45</v>
      </c>
      <c r="C31" s="93" t="s">
        <v>268</v>
      </c>
      <c r="D31" s="99" t="s">
        <v>237</v>
      </c>
      <c r="E31" s="99" t="s">
        <v>238</v>
      </c>
      <c r="F31" s="99"/>
      <c r="G31" s="99" t="s">
        <v>228</v>
      </c>
      <c r="H31" s="99" t="s">
        <v>213</v>
      </c>
      <c r="I31" s="99" t="s">
        <v>268</v>
      </c>
      <c r="J31" s="99" t="s">
        <v>240</v>
      </c>
      <c r="K31" s="99" t="s">
        <v>237</v>
      </c>
      <c r="L31" s="94">
        <v>0</v>
      </c>
      <c r="M31" s="94">
        <v>0</v>
      </c>
      <c r="N31" s="94">
        <v>0</v>
      </c>
      <c r="O31" s="95">
        <v>0</v>
      </c>
    </row>
    <row r="32" spans="1:15" ht="10.5" customHeight="1">
      <c r="A32" s="101" t="s">
        <v>6</v>
      </c>
      <c r="B32" s="102"/>
      <c r="C32" s="103"/>
      <c r="D32" s="104"/>
      <c r="E32" s="104"/>
      <c r="F32" s="104"/>
      <c r="G32" s="104"/>
      <c r="H32" s="104"/>
      <c r="I32" s="104"/>
      <c r="J32" s="104"/>
      <c r="K32" s="104"/>
      <c r="L32" s="105"/>
      <c r="M32" s="105"/>
      <c r="N32" s="105"/>
      <c r="O32" s="106"/>
    </row>
    <row r="33" spans="1:15" ht="11.25" customHeight="1">
      <c r="A33" s="107" t="s">
        <v>269</v>
      </c>
      <c r="B33" s="108" t="s">
        <v>244</v>
      </c>
      <c r="C33" s="109" t="s">
        <v>268</v>
      </c>
      <c r="D33" s="110" t="s">
        <v>237</v>
      </c>
      <c r="E33" s="110" t="s">
        <v>238</v>
      </c>
      <c r="F33" s="110" t="s">
        <v>246</v>
      </c>
      <c r="G33" s="110" t="s">
        <v>228</v>
      </c>
      <c r="H33" s="110" t="s">
        <v>270</v>
      </c>
      <c r="I33" s="110" t="s">
        <v>268</v>
      </c>
      <c r="J33" s="110" t="s">
        <v>240</v>
      </c>
      <c r="K33" s="110" t="s">
        <v>237</v>
      </c>
      <c r="L33" s="111">
        <v>0</v>
      </c>
      <c r="M33" s="111">
        <v>0</v>
      </c>
      <c r="N33" s="111">
        <v>0</v>
      </c>
      <c r="O33" s="112">
        <v>0</v>
      </c>
    </row>
    <row r="34" spans="1:15" ht="11.25" customHeight="1">
      <c r="A34" s="107" t="s">
        <v>271</v>
      </c>
      <c r="B34" s="108" t="s">
        <v>244</v>
      </c>
      <c r="C34" s="109" t="s">
        <v>268</v>
      </c>
      <c r="D34" s="110" t="s">
        <v>237</v>
      </c>
      <c r="E34" s="110" t="s">
        <v>238</v>
      </c>
      <c r="F34" s="110" t="s">
        <v>246</v>
      </c>
      <c r="G34" s="110" t="s">
        <v>228</v>
      </c>
      <c r="H34" s="110" t="s">
        <v>272</v>
      </c>
      <c r="I34" s="110" t="s">
        <v>268</v>
      </c>
      <c r="J34" s="110" t="s">
        <v>240</v>
      </c>
      <c r="K34" s="110" t="s">
        <v>237</v>
      </c>
      <c r="L34" s="111">
        <v>0</v>
      </c>
      <c r="M34" s="111">
        <v>0</v>
      </c>
      <c r="N34" s="111">
        <v>0</v>
      </c>
      <c r="O34" s="112">
        <v>0</v>
      </c>
    </row>
    <row r="35" spans="1:15" ht="22.5" customHeight="1">
      <c r="A35" s="107" t="s">
        <v>273</v>
      </c>
      <c r="B35" s="108" t="s">
        <v>244</v>
      </c>
      <c r="C35" s="109" t="s">
        <v>268</v>
      </c>
      <c r="D35" s="110" t="s">
        <v>237</v>
      </c>
      <c r="E35" s="110" t="s">
        <v>238</v>
      </c>
      <c r="F35" s="110" t="s">
        <v>246</v>
      </c>
      <c r="G35" s="110" t="s">
        <v>228</v>
      </c>
      <c r="H35" s="110" t="s">
        <v>274</v>
      </c>
      <c r="I35" s="110" t="s">
        <v>268</v>
      </c>
      <c r="J35" s="110" t="s">
        <v>240</v>
      </c>
      <c r="K35" s="110" t="s">
        <v>237</v>
      </c>
      <c r="L35" s="111">
        <v>0</v>
      </c>
      <c r="M35" s="111">
        <v>0</v>
      </c>
      <c r="N35" s="111">
        <v>0</v>
      </c>
      <c r="O35" s="112">
        <v>0</v>
      </c>
    </row>
    <row r="36" spans="1:15" ht="22.5" customHeight="1">
      <c r="A36" s="107" t="s">
        <v>420</v>
      </c>
      <c r="B36" s="108" t="s">
        <v>244</v>
      </c>
      <c r="C36" s="109" t="s">
        <v>268</v>
      </c>
      <c r="D36" s="110" t="s">
        <v>237</v>
      </c>
      <c r="E36" s="110" t="s">
        <v>238</v>
      </c>
      <c r="F36" s="110" t="s">
        <v>246</v>
      </c>
      <c r="G36" s="110" t="s">
        <v>228</v>
      </c>
      <c r="H36" s="110" t="s">
        <v>274</v>
      </c>
      <c r="I36" s="110" t="s">
        <v>268</v>
      </c>
      <c r="J36" s="110" t="s">
        <v>421</v>
      </c>
      <c r="K36" s="110" t="s">
        <v>237</v>
      </c>
      <c r="L36" s="111">
        <v>0</v>
      </c>
      <c r="M36" s="111">
        <v>0</v>
      </c>
      <c r="N36" s="111">
        <v>0</v>
      </c>
      <c r="O36" s="112">
        <v>0</v>
      </c>
    </row>
    <row r="37" spans="1:15" ht="22.5" customHeight="1">
      <c r="A37" s="107" t="s">
        <v>420</v>
      </c>
      <c r="B37" s="108" t="s">
        <v>244</v>
      </c>
      <c r="C37" s="109" t="s">
        <v>268</v>
      </c>
      <c r="D37" s="110" t="s">
        <v>447</v>
      </c>
      <c r="E37" s="110" t="s">
        <v>238</v>
      </c>
      <c r="F37" s="110" t="s">
        <v>246</v>
      </c>
      <c r="G37" s="110" t="s">
        <v>228</v>
      </c>
      <c r="H37" s="110" t="s">
        <v>274</v>
      </c>
      <c r="I37" s="110" t="s">
        <v>268</v>
      </c>
      <c r="J37" s="110" t="s">
        <v>448</v>
      </c>
      <c r="K37" s="110" t="s">
        <v>447</v>
      </c>
      <c r="L37" s="111">
        <v>0</v>
      </c>
      <c r="M37" s="111">
        <v>0</v>
      </c>
      <c r="N37" s="111">
        <v>0</v>
      </c>
      <c r="O37" s="112">
        <v>0</v>
      </c>
    </row>
    <row r="38" spans="1:15" ht="11.25" customHeight="1">
      <c r="A38" s="107" t="s">
        <v>275</v>
      </c>
      <c r="B38" s="108" t="s">
        <v>244</v>
      </c>
      <c r="C38" s="109" t="s">
        <v>268</v>
      </c>
      <c r="D38" s="110" t="s">
        <v>237</v>
      </c>
      <c r="E38" s="110" t="s">
        <v>238</v>
      </c>
      <c r="F38" s="110" t="s">
        <v>246</v>
      </c>
      <c r="G38" s="110" t="s">
        <v>228</v>
      </c>
      <c r="H38" s="110" t="s">
        <v>276</v>
      </c>
      <c r="I38" s="110" t="s">
        <v>268</v>
      </c>
      <c r="J38" s="110" t="s">
        <v>240</v>
      </c>
      <c r="K38" s="110" t="s">
        <v>237</v>
      </c>
      <c r="L38" s="111">
        <v>0</v>
      </c>
      <c r="M38" s="111">
        <v>0</v>
      </c>
      <c r="N38" s="111">
        <v>0</v>
      </c>
      <c r="O38" s="112">
        <v>0</v>
      </c>
    </row>
    <row r="39" spans="1:15" ht="11.25" customHeight="1">
      <c r="A39" s="107" t="s">
        <v>423</v>
      </c>
      <c r="B39" s="108" t="s">
        <v>244</v>
      </c>
      <c r="C39" s="109" t="s">
        <v>268</v>
      </c>
      <c r="D39" s="110" t="s">
        <v>237</v>
      </c>
      <c r="E39" s="110" t="s">
        <v>238</v>
      </c>
      <c r="F39" s="110" t="s">
        <v>246</v>
      </c>
      <c r="G39" s="110" t="s">
        <v>228</v>
      </c>
      <c r="H39" s="110" t="s">
        <v>276</v>
      </c>
      <c r="I39" s="110" t="s">
        <v>268</v>
      </c>
      <c r="J39" s="110" t="s">
        <v>421</v>
      </c>
      <c r="K39" s="110" t="s">
        <v>237</v>
      </c>
      <c r="L39" s="111">
        <v>0</v>
      </c>
      <c r="M39" s="111">
        <v>0</v>
      </c>
      <c r="N39" s="111">
        <v>0</v>
      </c>
      <c r="O39" s="112">
        <v>0</v>
      </c>
    </row>
    <row r="40" spans="1:15" ht="11.25" customHeight="1">
      <c r="A40" s="107" t="s">
        <v>423</v>
      </c>
      <c r="B40" s="108" t="s">
        <v>244</v>
      </c>
      <c r="C40" s="109" t="s">
        <v>268</v>
      </c>
      <c r="D40" s="110" t="s">
        <v>447</v>
      </c>
      <c r="E40" s="110" t="s">
        <v>238</v>
      </c>
      <c r="F40" s="110" t="s">
        <v>246</v>
      </c>
      <c r="G40" s="110" t="s">
        <v>228</v>
      </c>
      <c r="H40" s="110" t="s">
        <v>276</v>
      </c>
      <c r="I40" s="110" t="s">
        <v>268</v>
      </c>
      <c r="J40" s="110" t="s">
        <v>338</v>
      </c>
      <c r="K40" s="110" t="s">
        <v>447</v>
      </c>
      <c r="L40" s="111">
        <v>0</v>
      </c>
      <c r="M40" s="111">
        <v>0</v>
      </c>
      <c r="N40" s="111">
        <v>0</v>
      </c>
      <c r="O40" s="112">
        <v>0</v>
      </c>
    </row>
    <row r="41" spans="1:15" ht="11.25" customHeight="1">
      <c r="A41" s="107" t="s">
        <v>423</v>
      </c>
      <c r="B41" s="108" t="s">
        <v>244</v>
      </c>
      <c r="C41" s="109" t="s">
        <v>268</v>
      </c>
      <c r="D41" s="110" t="s">
        <v>449</v>
      </c>
      <c r="E41" s="110" t="s">
        <v>238</v>
      </c>
      <c r="F41" s="110" t="s">
        <v>246</v>
      </c>
      <c r="G41" s="110" t="s">
        <v>228</v>
      </c>
      <c r="H41" s="110" t="s">
        <v>276</v>
      </c>
      <c r="I41" s="110" t="s">
        <v>268</v>
      </c>
      <c r="J41" s="110" t="s">
        <v>338</v>
      </c>
      <c r="K41" s="110" t="s">
        <v>449</v>
      </c>
      <c r="L41" s="111">
        <v>0</v>
      </c>
      <c r="M41" s="111">
        <v>0</v>
      </c>
      <c r="N41" s="111">
        <v>0</v>
      </c>
      <c r="O41" s="112">
        <v>0</v>
      </c>
    </row>
    <row r="42" spans="1:15" ht="22.5" customHeight="1">
      <c r="A42" s="107" t="s">
        <v>277</v>
      </c>
      <c r="B42" s="108" t="s">
        <v>244</v>
      </c>
      <c r="C42" s="109" t="s">
        <v>268</v>
      </c>
      <c r="D42" s="110" t="s">
        <v>237</v>
      </c>
      <c r="E42" s="110" t="s">
        <v>238</v>
      </c>
      <c r="F42" s="110" t="s">
        <v>246</v>
      </c>
      <c r="G42" s="110" t="s">
        <v>228</v>
      </c>
      <c r="H42" s="110" t="s">
        <v>278</v>
      </c>
      <c r="I42" s="110" t="s">
        <v>268</v>
      </c>
      <c r="J42" s="110" t="s">
        <v>240</v>
      </c>
      <c r="K42" s="110" t="s">
        <v>237</v>
      </c>
      <c r="L42" s="111">
        <v>0</v>
      </c>
      <c r="M42" s="111">
        <v>0</v>
      </c>
      <c r="N42" s="111">
        <v>0</v>
      </c>
      <c r="O42" s="112">
        <v>0</v>
      </c>
    </row>
    <row r="43" spans="1:15" ht="22.5" customHeight="1">
      <c r="A43" s="107" t="s">
        <v>422</v>
      </c>
      <c r="B43" s="108" t="s">
        <v>244</v>
      </c>
      <c r="C43" s="109" t="s">
        <v>268</v>
      </c>
      <c r="D43" s="110" t="s">
        <v>237</v>
      </c>
      <c r="E43" s="110" t="s">
        <v>238</v>
      </c>
      <c r="F43" s="110" t="s">
        <v>246</v>
      </c>
      <c r="G43" s="110" t="s">
        <v>228</v>
      </c>
      <c r="H43" s="110" t="s">
        <v>278</v>
      </c>
      <c r="I43" s="110" t="s">
        <v>268</v>
      </c>
      <c r="J43" s="110" t="s">
        <v>338</v>
      </c>
      <c r="K43" s="110" t="s">
        <v>237</v>
      </c>
      <c r="L43" s="111">
        <v>0</v>
      </c>
      <c r="M43" s="111">
        <v>0</v>
      </c>
      <c r="N43" s="111">
        <v>0</v>
      </c>
      <c r="O43" s="112">
        <v>0</v>
      </c>
    </row>
    <row r="44" spans="1:15" ht="22.5" customHeight="1">
      <c r="A44" s="107" t="s">
        <v>422</v>
      </c>
      <c r="B44" s="108" t="s">
        <v>244</v>
      </c>
      <c r="C44" s="109" t="s">
        <v>268</v>
      </c>
      <c r="D44" s="110" t="s">
        <v>447</v>
      </c>
      <c r="E44" s="110" t="s">
        <v>238</v>
      </c>
      <c r="F44" s="110" t="s">
        <v>246</v>
      </c>
      <c r="G44" s="110" t="s">
        <v>228</v>
      </c>
      <c r="H44" s="110" t="s">
        <v>278</v>
      </c>
      <c r="I44" s="110" t="s">
        <v>268</v>
      </c>
      <c r="J44" s="110" t="s">
        <v>419</v>
      </c>
      <c r="K44" s="110" t="s">
        <v>447</v>
      </c>
      <c r="L44" s="111">
        <v>0</v>
      </c>
      <c r="M44" s="111">
        <v>0</v>
      </c>
      <c r="N44" s="111">
        <v>0</v>
      </c>
      <c r="O44" s="112">
        <v>0</v>
      </c>
    </row>
    <row r="45" spans="1:15" ht="22.5" customHeight="1">
      <c r="A45" s="107" t="s">
        <v>422</v>
      </c>
      <c r="B45" s="108" t="s">
        <v>244</v>
      </c>
      <c r="C45" s="109" t="s">
        <v>268</v>
      </c>
      <c r="D45" s="110" t="s">
        <v>449</v>
      </c>
      <c r="E45" s="110" t="s">
        <v>238</v>
      </c>
      <c r="F45" s="110" t="s">
        <v>246</v>
      </c>
      <c r="G45" s="110" t="s">
        <v>228</v>
      </c>
      <c r="H45" s="110" t="s">
        <v>278</v>
      </c>
      <c r="I45" s="110" t="s">
        <v>268</v>
      </c>
      <c r="J45" s="110" t="s">
        <v>450</v>
      </c>
      <c r="K45" s="110" t="s">
        <v>449</v>
      </c>
      <c r="L45" s="111">
        <v>0</v>
      </c>
      <c r="M45" s="111">
        <v>0</v>
      </c>
      <c r="N45" s="111">
        <v>0</v>
      </c>
      <c r="O45" s="112">
        <v>0</v>
      </c>
    </row>
    <row r="46" spans="1:15" ht="11.25" customHeight="1">
      <c r="A46" s="113" t="s">
        <v>44</v>
      </c>
      <c r="B46" s="92" t="s">
        <v>46</v>
      </c>
      <c r="C46" s="93" t="s">
        <v>279</v>
      </c>
      <c r="D46" s="99" t="s">
        <v>237</v>
      </c>
      <c r="E46" s="99" t="s">
        <v>238</v>
      </c>
      <c r="F46" s="99"/>
      <c r="G46" s="99" t="s">
        <v>239</v>
      </c>
      <c r="H46" s="99" t="s">
        <v>213</v>
      </c>
      <c r="I46" s="99" t="s">
        <v>279</v>
      </c>
      <c r="J46" s="99" t="s">
        <v>240</v>
      </c>
      <c r="K46" s="99" t="s">
        <v>237</v>
      </c>
      <c r="L46" s="94">
        <v>1165795</v>
      </c>
      <c r="M46" s="94">
        <v>1065795</v>
      </c>
      <c r="N46" s="94">
        <v>1025795</v>
      </c>
      <c r="O46" s="95">
        <v>0</v>
      </c>
    </row>
    <row r="47" spans="1:15" ht="10.5" customHeight="1">
      <c r="A47" s="114" t="s">
        <v>6</v>
      </c>
      <c r="B47" s="102"/>
      <c r="C47" s="103"/>
      <c r="D47" s="104"/>
      <c r="E47" s="104"/>
      <c r="F47" s="104"/>
      <c r="G47" s="104"/>
      <c r="H47" s="104"/>
      <c r="I47" s="104"/>
      <c r="J47" s="104"/>
      <c r="K47" s="104"/>
      <c r="L47" s="105"/>
      <c r="M47" s="105"/>
      <c r="N47" s="105"/>
      <c r="O47" s="106"/>
    </row>
    <row r="48" spans="1:15" ht="11.25" customHeight="1">
      <c r="A48" s="115" t="s">
        <v>280</v>
      </c>
      <c r="B48" s="108" t="s">
        <v>203</v>
      </c>
      <c r="C48" s="109" t="s">
        <v>279</v>
      </c>
      <c r="D48" s="110" t="s">
        <v>237</v>
      </c>
      <c r="E48" s="110" t="s">
        <v>238</v>
      </c>
      <c r="F48" s="110"/>
      <c r="G48" s="110" t="s">
        <v>231</v>
      </c>
      <c r="H48" s="110" t="s">
        <v>213</v>
      </c>
      <c r="I48" s="110" t="s">
        <v>279</v>
      </c>
      <c r="J48" s="110" t="s">
        <v>240</v>
      </c>
      <c r="K48" s="110" t="s">
        <v>237</v>
      </c>
      <c r="L48" s="111">
        <v>1155795</v>
      </c>
      <c r="M48" s="111">
        <v>1065795</v>
      </c>
      <c r="N48" s="111">
        <v>1025795</v>
      </c>
      <c r="O48" s="112">
        <v>0</v>
      </c>
    </row>
    <row r="49" spans="1:15" ht="11.25" customHeight="1">
      <c r="A49" s="115" t="s">
        <v>48</v>
      </c>
      <c r="B49" s="92" t="s">
        <v>204</v>
      </c>
      <c r="C49" s="93" t="s">
        <v>279</v>
      </c>
      <c r="D49" s="99" t="s">
        <v>237</v>
      </c>
      <c r="E49" s="99" t="s">
        <v>238</v>
      </c>
      <c r="F49" s="99"/>
      <c r="G49" s="99" t="s">
        <v>232</v>
      </c>
      <c r="H49" s="99" t="s">
        <v>213</v>
      </c>
      <c r="I49" s="99" t="s">
        <v>279</v>
      </c>
      <c r="J49" s="99" t="s">
        <v>240</v>
      </c>
      <c r="K49" s="99" t="s">
        <v>237</v>
      </c>
      <c r="L49" s="94">
        <v>0</v>
      </c>
      <c r="M49" s="94">
        <v>0</v>
      </c>
      <c r="N49" s="94">
        <v>0</v>
      </c>
      <c r="O49" s="95">
        <v>0</v>
      </c>
    </row>
    <row r="50" spans="1:15" ht="11.25" customHeight="1">
      <c r="A50" s="115" t="s">
        <v>266</v>
      </c>
      <c r="B50" s="92" t="s">
        <v>205</v>
      </c>
      <c r="C50" s="93" t="s">
        <v>279</v>
      </c>
      <c r="D50" s="99" t="s">
        <v>237</v>
      </c>
      <c r="E50" s="99" t="s">
        <v>238</v>
      </c>
      <c r="F50" s="99"/>
      <c r="G50" s="99" t="s">
        <v>228</v>
      </c>
      <c r="H50" s="99" t="s">
        <v>213</v>
      </c>
      <c r="I50" s="99" t="s">
        <v>279</v>
      </c>
      <c r="J50" s="99" t="s">
        <v>240</v>
      </c>
      <c r="K50" s="99" t="s">
        <v>237</v>
      </c>
      <c r="L50" s="94">
        <v>10000</v>
      </c>
      <c r="M50" s="94">
        <v>0</v>
      </c>
      <c r="N50" s="94">
        <v>0</v>
      </c>
      <c r="O50" s="95">
        <v>0</v>
      </c>
    </row>
    <row r="51" spans="1:15" ht="11.25" customHeight="1">
      <c r="A51" s="113" t="s">
        <v>281</v>
      </c>
      <c r="B51" s="92" t="s">
        <v>47</v>
      </c>
      <c r="C51" s="93" t="s">
        <v>282</v>
      </c>
      <c r="D51" s="99" t="s">
        <v>237</v>
      </c>
      <c r="E51" s="99" t="s">
        <v>238</v>
      </c>
      <c r="F51" s="99"/>
      <c r="G51" s="99" t="s">
        <v>239</v>
      </c>
      <c r="H51" s="99" t="s">
        <v>213</v>
      </c>
      <c r="I51" s="99" t="s">
        <v>282</v>
      </c>
      <c r="J51" s="99" t="s">
        <v>240</v>
      </c>
      <c r="K51" s="99" t="s">
        <v>237</v>
      </c>
      <c r="L51" s="94">
        <v>0</v>
      </c>
      <c r="M51" s="94">
        <v>0</v>
      </c>
      <c r="N51" s="94">
        <v>0</v>
      </c>
      <c r="O51" s="95">
        <v>0</v>
      </c>
    </row>
    <row r="52" spans="1:15" ht="10.5" customHeight="1">
      <c r="A52" s="114" t="s">
        <v>6</v>
      </c>
      <c r="B52" s="102"/>
      <c r="C52" s="103"/>
      <c r="D52" s="104"/>
      <c r="E52" s="104"/>
      <c r="F52" s="104"/>
      <c r="G52" s="104"/>
      <c r="H52" s="104"/>
      <c r="I52" s="104"/>
      <c r="J52" s="104"/>
      <c r="K52" s="104"/>
      <c r="L52" s="105"/>
      <c r="M52" s="105"/>
      <c r="N52" s="105"/>
      <c r="O52" s="106"/>
    </row>
    <row r="53" spans="1:15" ht="11.25" customHeight="1">
      <c r="A53" s="115" t="s">
        <v>283</v>
      </c>
      <c r="B53" s="108"/>
      <c r="C53" s="109" t="s">
        <v>282</v>
      </c>
      <c r="D53" s="110" t="s">
        <v>237</v>
      </c>
      <c r="E53" s="110" t="s">
        <v>238</v>
      </c>
      <c r="F53" s="110" t="s">
        <v>246</v>
      </c>
      <c r="G53" s="110" t="s">
        <v>231</v>
      </c>
      <c r="H53" s="110" t="s">
        <v>284</v>
      </c>
      <c r="I53" s="110" t="s">
        <v>282</v>
      </c>
      <c r="J53" s="110" t="s">
        <v>240</v>
      </c>
      <c r="K53" s="110" t="s">
        <v>237</v>
      </c>
      <c r="L53" s="111">
        <v>0</v>
      </c>
      <c r="M53" s="111">
        <v>0</v>
      </c>
      <c r="N53" s="111">
        <v>0</v>
      </c>
      <c r="O53" s="112">
        <v>0</v>
      </c>
    </row>
    <row r="54" spans="1:15" ht="11.25" customHeight="1">
      <c r="A54" s="115" t="s">
        <v>285</v>
      </c>
      <c r="B54" s="108"/>
      <c r="C54" s="109" t="s">
        <v>282</v>
      </c>
      <c r="D54" s="110" t="s">
        <v>237</v>
      </c>
      <c r="E54" s="110" t="s">
        <v>238</v>
      </c>
      <c r="F54" s="110" t="s">
        <v>246</v>
      </c>
      <c r="G54" s="110" t="s">
        <v>228</v>
      </c>
      <c r="H54" s="110" t="s">
        <v>286</v>
      </c>
      <c r="I54" s="110" t="s">
        <v>282</v>
      </c>
      <c r="J54" s="110" t="s">
        <v>240</v>
      </c>
      <c r="K54" s="110" t="s">
        <v>237</v>
      </c>
      <c r="L54" s="111">
        <v>0</v>
      </c>
      <c r="M54" s="111">
        <v>0</v>
      </c>
      <c r="N54" s="111">
        <v>0</v>
      </c>
      <c r="O54" s="112">
        <v>0</v>
      </c>
    </row>
    <row r="55" spans="1:15" ht="11.25" customHeight="1">
      <c r="A55" s="115" t="s">
        <v>451</v>
      </c>
      <c r="B55" s="108"/>
      <c r="C55" s="109" t="s">
        <v>282</v>
      </c>
      <c r="D55" s="110" t="s">
        <v>452</v>
      </c>
      <c r="E55" s="110" t="s">
        <v>238</v>
      </c>
      <c r="F55" s="110" t="s">
        <v>246</v>
      </c>
      <c r="G55" s="110" t="s">
        <v>228</v>
      </c>
      <c r="H55" s="110" t="s">
        <v>286</v>
      </c>
      <c r="I55" s="110" t="s">
        <v>282</v>
      </c>
      <c r="J55" s="110" t="s">
        <v>240</v>
      </c>
      <c r="K55" s="110" t="s">
        <v>452</v>
      </c>
      <c r="L55" s="111">
        <v>0</v>
      </c>
      <c r="M55" s="111">
        <v>0</v>
      </c>
      <c r="N55" s="111">
        <v>0</v>
      </c>
      <c r="O55" s="112">
        <v>0</v>
      </c>
    </row>
    <row r="56" spans="1:15" ht="45" customHeight="1">
      <c r="A56" s="115" t="s">
        <v>287</v>
      </c>
      <c r="B56" s="108"/>
      <c r="C56" s="109" t="s">
        <v>282</v>
      </c>
      <c r="D56" s="110" t="s">
        <v>237</v>
      </c>
      <c r="E56" s="110" t="s">
        <v>238</v>
      </c>
      <c r="F56" s="110" t="s">
        <v>246</v>
      </c>
      <c r="G56" s="110" t="s">
        <v>228</v>
      </c>
      <c r="H56" s="110" t="s">
        <v>288</v>
      </c>
      <c r="I56" s="110" t="s">
        <v>282</v>
      </c>
      <c r="J56" s="110" t="s">
        <v>240</v>
      </c>
      <c r="K56" s="110" t="s">
        <v>237</v>
      </c>
      <c r="L56" s="111">
        <v>0</v>
      </c>
      <c r="M56" s="111">
        <v>0</v>
      </c>
      <c r="N56" s="111">
        <v>0</v>
      </c>
      <c r="O56" s="112">
        <v>0</v>
      </c>
    </row>
    <row r="57" spans="1:15" ht="10.5" customHeight="1">
      <c r="A57" s="115"/>
      <c r="B57" s="92"/>
      <c r="C57" s="93"/>
      <c r="D57" s="99"/>
      <c r="E57" s="99"/>
      <c r="F57" s="99"/>
      <c r="G57" s="99"/>
      <c r="H57" s="99"/>
      <c r="I57" s="99"/>
      <c r="J57" s="99"/>
      <c r="K57" s="99"/>
      <c r="L57" s="94"/>
      <c r="M57" s="94"/>
      <c r="N57" s="94"/>
      <c r="O57" s="95"/>
    </row>
    <row r="58" spans="1:15" ht="11.25" customHeight="1">
      <c r="A58" s="113" t="s">
        <v>49</v>
      </c>
      <c r="B58" s="92" t="s">
        <v>53</v>
      </c>
      <c r="C58" s="93"/>
      <c r="D58" s="99" t="s">
        <v>237</v>
      </c>
      <c r="E58" s="99" t="s">
        <v>238</v>
      </c>
      <c r="F58" s="99"/>
      <c r="G58" s="99" t="s">
        <v>228</v>
      </c>
      <c r="H58" s="99" t="s">
        <v>213</v>
      </c>
      <c r="I58" s="99" t="s">
        <v>213</v>
      </c>
      <c r="J58" s="99" t="s">
        <v>240</v>
      </c>
      <c r="K58" s="99" t="s">
        <v>237</v>
      </c>
      <c r="L58" s="94">
        <v>0</v>
      </c>
      <c r="M58" s="94">
        <v>0</v>
      </c>
      <c r="N58" s="94">
        <v>0</v>
      </c>
      <c r="O58" s="95">
        <v>0</v>
      </c>
    </row>
    <row r="59" spans="1:15" ht="10.5" customHeight="1">
      <c r="A59" s="114" t="s">
        <v>6</v>
      </c>
      <c r="B59" s="102"/>
      <c r="C59" s="103"/>
      <c r="D59" s="104"/>
      <c r="E59" s="104"/>
      <c r="F59" s="104"/>
      <c r="G59" s="104"/>
      <c r="H59" s="104"/>
      <c r="I59" s="104"/>
      <c r="J59" s="104"/>
      <c r="K59" s="104"/>
      <c r="L59" s="105"/>
      <c r="M59" s="105"/>
      <c r="N59" s="105"/>
      <c r="O59" s="106"/>
    </row>
    <row r="60" spans="1:15" ht="11.25" customHeight="1">
      <c r="A60" s="115" t="s">
        <v>289</v>
      </c>
      <c r="B60" s="108"/>
      <c r="C60" s="109" t="s">
        <v>290</v>
      </c>
      <c r="D60" s="110" t="s">
        <v>237</v>
      </c>
      <c r="E60" s="110" t="s">
        <v>238</v>
      </c>
      <c r="F60" s="110" t="s">
        <v>246</v>
      </c>
      <c r="G60" s="110" t="s">
        <v>228</v>
      </c>
      <c r="H60" s="110" t="s">
        <v>291</v>
      </c>
      <c r="I60" s="110" t="s">
        <v>290</v>
      </c>
      <c r="J60" s="110" t="s">
        <v>240</v>
      </c>
      <c r="K60" s="110" t="s">
        <v>237</v>
      </c>
      <c r="L60" s="111">
        <v>0</v>
      </c>
      <c r="M60" s="111">
        <v>0</v>
      </c>
      <c r="N60" s="111">
        <v>0</v>
      </c>
      <c r="O60" s="112">
        <v>0</v>
      </c>
    </row>
    <row r="61" spans="1:15" ht="11.25" customHeight="1">
      <c r="A61" s="115" t="s">
        <v>292</v>
      </c>
      <c r="B61" s="108"/>
      <c r="C61" s="109" t="s">
        <v>290</v>
      </c>
      <c r="D61" s="110" t="s">
        <v>237</v>
      </c>
      <c r="E61" s="110" t="s">
        <v>238</v>
      </c>
      <c r="F61" s="110" t="s">
        <v>246</v>
      </c>
      <c r="G61" s="110" t="s">
        <v>228</v>
      </c>
      <c r="H61" s="110" t="s">
        <v>293</v>
      </c>
      <c r="I61" s="110" t="s">
        <v>290</v>
      </c>
      <c r="J61" s="110" t="s">
        <v>240</v>
      </c>
      <c r="K61" s="110" t="s">
        <v>237</v>
      </c>
      <c r="L61" s="111">
        <v>0</v>
      </c>
      <c r="M61" s="111">
        <v>0</v>
      </c>
      <c r="N61" s="111">
        <v>0</v>
      </c>
      <c r="O61" s="112">
        <v>0</v>
      </c>
    </row>
    <row r="62" spans="1:15" ht="11.25" customHeight="1">
      <c r="A62" s="115" t="s">
        <v>294</v>
      </c>
      <c r="B62" s="108"/>
      <c r="C62" s="109" t="s">
        <v>290</v>
      </c>
      <c r="D62" s="110" t="s">
        <v>237</v>
      </c>
      <c r="E62" s="110" t="s">
        <v>238</v>
      </c>
      <c r="F62" s="110" t="s">
        <v>246</v>
      </c>
      <c r="G62" s="110" t="s">
        <v>228</v>
      </c>
      <c r="H62" s="110" t="s">
        <v>295</v>
      </c>
      <c r="I62" s="110" t="s">
        <v>290</v>
      </c>
      <c r="J62" s="110" t="s">
        <v>240</v>
      </c>
      <c r="K62" s="110" t="s">
        <v>237</v>
      </c>
      <c r="L62" s="111">
        <v>0</v>
      </c>
      <c r="M62" s="111">
        <v>0</v>
      </c>
      <c r="N62" s="111">
        <v>0</v>
      </c>
      <c r="O62" s="112">
        <v>0</v>
      </c>
    </row>
    <row r="63" spans="1:15" ht="22.5" customHeight="1">
      <c r="A63" s="115" t="s">
        <v>296</v>
      </c>
      <c r="B63" s="108"/>
      <c r="C63" s="109" t="s">
        <v>290</v>
      </c>
      <c r="D63" s="110" t="s">
        <v>237</v>
      </c>
      <c r="E63" s="110" t="s">
        <v>238</v>
      </c>
      <c r="F63" s="110" t="s">
        <v>246</v>
      </c>
      <c r="G63" s="110" t="s">
        <v>228</v>
      </c>
      <c r="H63" s="110" t="s">
        <v>297</v>
      </c>
      <c r="I63" s="110" t="s">
        <v>290</v>
      </c>
      <c r="J63" s="110" t="s">
        <v>240</v>
      </c>
      <c r="K63" s="110" t="s">
        <v>237</v>
      </c>
      <c r="L63" s="111">
        <v>0</v>
      </c>
      <c r="M63" s="111">
        <v>0</v>
      </c>
      <c r="N63" s="111">
        <v>0</v>
      </c>
      <c r="O63" s="112">
        <v>0</v>
      </c>
    </row>
    <row r="64" spans="1:15" ht="11.25" customHeight="1">
      <c r="A64" s="115" t="s">
        <v>298</v>
      </c>
      <c r="B64" s="108"/>
      <c r="C64" s="109" t="s">
        <v>299</v>
      </c>
      <c r="D64" s="110" t="s">
        <v>237</v>
      </c>
      <c r="E64" s="110" t="s">
        <v>238</v>
      </c>
      <c r="F64" s="110" t="s">
        <v>246</v>
      </c>
      <c r="G64" s="110" t="s">
        <v>228</v>
      </c>
      <c r="H64" s="110" t="s">
        <v>300</v>
      </c>
      <c r="I64" s="110" t="s">
        <v>299</v>
      </c>
      <c r="J64" s="110" t="s">
        <v>240</v>
      </c>
      <c r="K64" s="110" t="s">
        <v>237</v>
      </c>
      <c r="L64" s="111">
        <v>0</v>
      </c>
      <c r="M64" s="111">
        <v>0</v>
      </c>
      <c r="N64" s="111">
        <v>0</v>
      </c>
      <c r="O64" s="112">
        <v>0</v>
      </c>
    </row>
    <row r="65" spans="1:15" ht="11.25" customHeight="1">
      <c r="A65" s="115" t="s">
        <v>424</v>
      </c>
      <c r="B65" s="108"/>
      <c r="C65" s="109" t="s">
        <v>299</v>
      </c>
      <c r="D65" s="110" t="s">
        <v>237</v>
      </c>
      <c r="E65" s="110" t="s">
        <v>238</v>
      </c>
      <c r="F65" s="110" t="s">
        <v>246</v>
      </c>
      <c r="G65" s="110" t="s">
        <v>228</v>
      </c>
      <c r="H65" s="110" t="s">
        <v>299</v>
      </c>
      <c r="I65" s="110" t="s">
        <v>299</v>
      </c>
      <c r="J65" s="110" t="s">
        <v>421</v>
      </c>
      <c r="K65" s="110" t="s">
        <v>237</v>
      </c>
      <c r="L65" s="111">
        <v>0</v>
      </c>
      <c r="M65" s="111">
        <v>0</v>
      </c>
      <c r="N65" s="111">
        <v>0</v>
      </c>
      <c r="O65" s="112">
        <v>0</v>
      </c>
    </row>
    <row r="66" spans="1:15" ht="11.25" customHeight="1">
      <c r="A66" s="115" t="s">
        <v>424</v>
      </c>
      <c r="B66" s="108"/>
      <c r="C66" s="109" t="s">
        <v>299</v>
      </c>
      <c r="D66" s="110" t="s">
        <v>453</v>
      </c>
      <c r="E66" s="110" t="s">
        <v>238</v>
      </c>
      <c r="F66" s="110" t="s">
        <v>246</v>
      </c>
      <c r="G66" s="110" t="s">
        <v>228</v>
      </c>
      <c r="H66" s="110" t="s">
        <v>299</v>
      </c>
      <c r="I66" s="110" t="s">
        <v>299</v>
      </c>
      <c r="J66" s="110" t="s">
        <v>448</v>
      </c>
      <c r="K66" s="110" t="s">
        <v>453</v>
      </c>
      <c r="L66" s="111">
        <v>0</v>
      </c>
      <c r="M66" s="111">
        <v>0</v>
      </c>
      <c r="N66" s="111">
        <v>0</v>
      </c>
      <c r="O66" s="112">
        <v>0</v>
      </c>
    </row>
    <row r="67" spans="1:15" ht="11.25" customHeight="1">
      <c r="A67" s="115" t="s">
        <v>425</v>
      </c>
      <c r="B67" s="108"/>
      <c r="C67" s="109" t="s">
        <v>290</v>
      </c>
      <c r="D67" s="110" t="s">
        <v>237</v>
      </c>
      <c r="E67" s="110" t="s">
        <v>238</v>
      </c>
      <c r="F67" s="110" t="s">
        <v>246</v>
      </c>
      <c r="G67" s="110" t="s">
        <v>228</v>
      </c>
      <c r="H67" s="110" t="s">
        <v>301</v>
      </c>
      <c r="I67" s="110" t="s">
        <v>290</v>
      </c>
      <c r="J67" s="110" t="s">
        <v>421</v>
      </c>
      <c r="K67" s="110" t="s">
        <v>237</v>
      </c>
      <c r="L67" s="111">
        <v>0</v>
      </c>
      <c r="M67" s="111">
        <v>0</v>
      </c>
      <c r="N67" s="111">
        <v>0</v>
      </c>
      <c r="O67" s="112">
        <v>0</v>
      </c>
    </row>
    <row r="68" spans="1:15" ht="11.25" customHeight="1">
      <c r="A68" s="115" t="s">
        <v>425</v>
      </c>
      <c r="B68" s="108"/>
      <c r="C68" s="109" t="s">
        <v>290</v>
      </c>
      <c r="D68" s="110" t="s">
        <v>454</v>
      </c>
      <c r="E68" s="110" t="s">
        <v>238</v>
      </c>
      <c r="F68" s="110" t="s">
        <v>246</v>
      </c>
      <c r="G68" s="110" t="s">
        <v>228</v>
      </c>
      <c r="H68" s="110" t="s">
        <v>301</v>
      </c>
      <c r="I68" s="110" t="s">
        <v>290</v>
      </c>
      <c r="J68" s="110" t="s">
        <v>448</v>
      </c>
      <c r="K68" s="110" t="s">
        <v>454</v>
      </c>
      <c r="L68" s="111">
        <v>0</v>
      </c>
      <c r="M68" s="111">
        <v>0</v>
      </c>
      <c r="N68" s="111">
        <v>0</v>
      </c>
      <c r="O68" s="112">
        <v>0</v>
      </c>
    </row>
    <row r="69" spans="1:15" ht="11.25" customHeight="1">
      <c r="A69" s="115" t="s">
        <v>302</v>
      </c>
      <c r="B69" s="108"/>
      <c r="C69" s="109" t="s">
        <v>290</v>
      </c>
      <c r="D69" s="110" t="s">
        <v>237</v>
      </c>
      <c r="E69" s="110" t="s">
        <v>238</v>
      </c>
      <c r="F69" s="110" t="s">
        <v>246</v>
      </c>
      <c r="G69" s="110" t="s">
        <v>228</v>
      </c>
      <c r="H69" s="110" t="s">
        <v>303</v>
      </c>
      <c r="I69" s="110" t="s">
        <v>290</v>
      </c>
      <c r="J69" s="110" t="s">
        <v>240</v>
      </c>
      <c r="K69" s="110" t="s">
        <v>237</v>
      </c>
      <c r="L69" s="111">
        <v>0</v>
      </c>
      <c r="M69" s="111">
        <v>0</v>
      </c>
      <c r="N69" s="111">
        <v>0</v>
      </c>
      <c r="O69" s="112">
        <v>0</v>
      </c>
    </row>
    <row r="70" spans="1:15" ht="11.25" customHeight="1">
      <c r="A70" s="115" t="s">
        <v>304</v>
      </c>
      <c r="B70" s="108"/>
      <c r="C70" s="109" t="s">
        <v>290</v>
      </c>
      <c r="D70" s="110" t="s">
        <v>237</v>
      </c>
      <c r="E70" s="110" t="s">
        <v>238</v>
      </c>
      <c r="F70" s="110" t="s">
        <v>246</v>
      </c>
      <c r="G70" s="110" t="s">
        <v>228</v>
      </c>
      <c r="H70" s="110" t="s">
        <v>305</v>
      </c>
      <c r="I70" s="110" t="s">
        <v>290</v>
      </c>
      <c r="J70" s="110" t="s">
        <v>240</v>
      </c>
      <c r="K70" s="110" t="s">
        <v>237</v>
      </c>
      <c r="L70" s="111">
        <v>0</v>
      </c>
      <c r="M70" s="111">
        <v>0</v>
      </c>
      <c r="N70" s="111">
        <v>0</v>
      </c>
      <c r="O70" s="112">
        <v>0</v>
      </c>
    </row>
    <row r="71" spans="1:15" ht="22.5" customHeight="1">
      <c r="A71" s="115" t="s">
        <v>306</v>
      </c>
      <c r="B71" s="108"/>
      <c r="C71" s="109" t="s">
        <v>290</v>
      </c>
      <c r="D71" s="110" t="s">
        <v>237</v>
      </c>
      <c r="E71" s="110" t="s">
        <v>238</v>
      </c>
      <c r="F71" s="110" t="s">
        <v>246</v>
      </c>
      <c r="G71" s="110" t="s">
        <v>228</v>
      </c>
      <c r="H71" s="110" t="s">
        <v>307</v>
      </c>
      <c r="I71" s="110" t="s">
        <v>290</v>
      </c>
      <c r="J71" s="110" t="s">
        <v>240</v>
      </c>
      <c r="K71" s="110" t="s">
        <v>237</v>
      </c>
      <c r="L71" s="111">
        <v>0</v>
      </c>
      <c r="M71" s="111">
        <v>0</v>
      </c>
      <c r="N71" s="111">
        <v>0</v>
      </c>
      <c r="O71" s="112">
        <v>0</v>
      </c>
    </row>
    <row r="72" spans="1:15" ht="11.25" customHeight="1">
      <c r="A72" s="113" t="s">
        <v>50</v>
      </c>
      <c r="B72" s="92" t="s">
        <v>54</v>
      </c>
      <c r="C72" s="93" t="s">
        <v>235</v>
      </c>
      <c r="D72" s="99" t="s">
        <v>237</v>
      </c>
      <c r="E72" s="99" t="s">
        <v>238</v>
      </c>
      <c r="F72" s="99"/>
      <c r="G72" s="99" t="s">
        <v>239</v>
      </c>
      <c r="H72" s="99" t="s">
        <v>308</v>
      </c>
      <c r="I72" s="99" t="s">
        <v>308</v>
      </c>
      <c r="J72" s="99" t="s">
        <v>240</v>
      </c>
      <c r="K72" s="99" t="s">
        <v>237</v>
      </c>
      <c r="L72" s="94">
        <v>160010.06</v>
      </c>
      <c r="M72" s="94">
        <v>0</v>
      </c>
      <c r="N72" s="94">
        <v>0</v>
      </c>
      <c r="O72" s="95">
        <v>0</v>
      </c>
    </row>
    <row r="73" spans="1:15" ht="12.75" customHeight="1">
      <c r="A73" s="114" t="s">
        <v>7</v>
      </c>
      <c r="B73" s="102"/>
      <c r="C73" s="103"/>
      <c r="D73" s="104"/>
      <c r="E73" s="104"/>
      <c r="F73" s="104"/>
      <c r="G73" s="104"/>
      <c r="H73" s="104"/>
      <c r="I73" s="104"/>
      <c r="J73" s="104"/>
      <c r="K73" s="104"/>
      <c r="L73" s="105"/>
      <c r="M73" s="105"/>
      <c r="N73" s="105"/>
      <c r="O73" s="106"/>
    </row>
    <row r="74" spans="1:15" ht="22.5" customHeight="1">
      <c r="A74" s="115" t="s">
        <v>309</v>
      </c>
      <c r="B74" s="108" t="s">
        <v>55</v>
      </c>
      <c r="C74" s="109" t="s">
        <v>308</v>
      </c>
      <c r="D74" s="110" t="s">
        <v>237</v>
      </c>
      <c r="E74" s="110" t="s">
        <v>238</v>
      </c>
      <c r="F74" s="110"/>
      <c r="G74" s="110" t="s">
        <v>228</v>
      </c>
      <c r="H74" s="110" t="s">
        <v>308</v>
      </c>
      <c r="I74" s="110" t="s">
        <v>308</v>
      </c>
      <c r="J74" s="110" t="s">
        <v>240</v>
      </c>
      <c r="K74" s="110" t="s">
        <v>237</v>
      </c>
      <c r="L74" s="111">
        <v>0</v>
      </c>
      <c r="M74" s="111">
        <v>0</v>
      </c>
      <c r="N74" s="111">
        <v>0</v>
      </c>
      <c r="O74" s="112">
        <v>0</v>
      </c>
    </row>
    <row r="75" spans="1:15" ht="11.25" customHeight="1">
      <c r="A75" s="117" t="s">
        <v>310</v>
      </c>
      <c r="B75" s="92"/>
      <c r="C75" s="93"/>
      <c r="D75" s="99" t="s">
        <v>237</v>
      </c>
      <c r="E75" s="99" t="s">
        <v>238</v>
      </c>
      <c r="F75" s="99" t="s">
        <v>246</v>
      </c>
      <c r="G75" s="99" t="s">
        <v>233</v>
      </c>
      <c r="H75" s="99" t="s">
        <v>308</v>
      </c>
      <c r="I75" s="99" t="s">
        <v>308</v>
      </c>
      <c r="J75" s="99" t="s">
        <v>240</v>
      </c>
      <c r="K75" s="99" t="s">
        <v>237</v>
      </c>
      <c r="L75" s="94">
        <v>0</v>
      </c>
      <c r="M75" s="94">
        <v>0</v>
      </c>
      <c r="N75" s="94">
        <v>0</v>
      </c>
      <c r="O75" s="95">
        <v>0</v>
      </c>
    </row>
    <row r="76" spans="1:15" ht="11.25" customHeight="1">
      <c r="A76" s="117" t="s">
        <v>310</v>
      </c>
      <c r="B76" s="92"/>
      <c r="C76" s="93"/>
      <c r="D76" s="99" t="s">
        <v>237</v>
      </c>
      <c r="E76" s="99" t="s">
        <v>238</v>
      </c>
      <c r="F76" s="99" t="s">
        <v>455</v>
      </c>
      <c r="G76" s="99" t="s">
        <v>231</v>
      </c>
      <c r="H76" s="99" t="s">
        <v>308</v>
      </c>
      <c r="I76" s="99" t="s">
        <v>308</v>
      </c>
      <c r="J76" s="99" t="s">
        <v>448</v>
      </c>
      <c r="K76" s="99" t="s">
        <v>237</v>
      </c>
      <c r="L76" s="94">
        <v>160010.06</v>
      </c>
      <c r="M76" s="94">
        <v>0</v>
      </c>
      <c r="N76" s="94">
        <v>0</v>
      </c>
      <c r="O76" s="95">
        <v>0</v>
      </c>
    </row>
    <row r="77" spans="1:15" ht="11.25" customHeight="1">
      <c r="A77" s="96" t="s">
        <v>51</v>
      </c>
      <c r="B77" s="97" t="s">
        <v>56</v>
      </c>
      <c r="C77" s="98" t="s">
        <v>235</v>
      </c>
      <c r="D77" s="99" t="s">
        <v>237</v>
      </c>
      <c r="E77" s="99" t="s">
        <v>238</v>
      </c>
      <c r="F77" s="99"/>
      <c r="G77" s="99" t="s">
        <v>239</v>
      </c>
      <c r="H77" s="99" t="s">
        <v>213</v>
      </c>
      <c r="I77" s="99"/>
      <c r="J77" s="99" t="s">
        <v>240</v>
      </c>
      <c r="K77" s="99" t="s">
        <v>237</v>
      </c>
      <c r="L77" s="94">
        <v>21134890.95</v>
      </c>
      <c r="M77" s="94">
        <v>20377589.77</v>
      </c>
      <c r="N77" s="94">
        <v>20337589.77</v>
      </c>
      <c r="O77" s="95">
        <v>0</v>
      </c>
    </row>
    <row r="78" spans="1:15" ht="22.5" customHeight="1">
      <c r="A78" s="118" t="s">
        <v>311</v>
      </c>
      <c r="B78" s="92" t="s">
        <v>57</v>
      </c>
      <c r="C78" s="93" t="s">
        <v>235</v>
      </c>
      <c r="D78" s="99" t="s">
        <v>237</v>
      </c>
      <c r="E78" s="99" t="s">
        <v>238</v>
      </c>
      <c r="F78" s="99"/>
      <c r="G78" s="99" t="s">
        <v>239</v>
      </c>
      <c r="H78" s="99" t="s">
        <v>213</v>
      </c>
      <c r="I78" s="99"/>
      <c r="J78" s="99" t="s">
        <v>240</v>
      </c>
      <c r="K78" s="99" t="s">
        <v>237</v>
      </c>
      <c r="L78" s="94">
        <v>12287037.46</v>
      </c>
      <c r="M78" s="94">
        <v>11966914.65</v>
      </c>
      <c r="N78" s="94">
        <v>11966914.65</v>
      </c>
      <c r="O78" s="95">
        <v>0</v>
      </c>
    </row>
    <row r="79" spans="1:15" ht="22.5" customHeight="1">
      <c r="A79" s="116" t="s">
        <v>312</v>
      </c>
      <c r="B79" s="92" t="s">
        <v>58</v>
      </c>
      <c r="C79" s="93" t="s">
        <v>313</v>
      </c>
      <c r="D79" s="99" t="s">
        <v>237</v>
      </c>
      <c r="E79" s="99" t="s">
        <v>238</v>
      </c>
      <c r="F79" s="99"/>
      <c r="G79" s="99" t="s">
        <v>239</v>
      </c>
      <c r="H79" s="99" t="s">
        <v>213</v>
      </c>
      <c r="I79" s="99"/>
      <c r="J79" s="99" t="s">
        <v>240</v>
      </c>
      <c r="K79" s="99" t="s">
        <v>237</v>
      </c>
      <c r="L79" s="94">
        <v>9315231.35</v>
      </c>
      <c r="M79" s="94">
        <v>9221000</v>
      </c>
      <c r="N79" s="94">
        <v>9221000</v>
      </c>
      <c r="O79" s="95">
        <v>0</v>
      </c>
    </row>
    <row r="80" spans="1:15" ht="22.5" customHeight="1">
      <c r="A80" s="115" t="s">
        <v>52</v>
      </c>
      <c r="B80" s="92" t="s">
        <v>59</v>
      </c>
      <c r="C80" s="93" t="s">
        <v>314</v>
      </c>
      <c r="D80" s="99" t="s">
        <v>237</v>
      </c>
      <c r="E80" s="99" t="s">
        <v>238</v>
      </c>
      <c r="F80" s="99"/>
      <c r="G80" s="99" t="s">
        <v>239</v>
      </c>
      <c r="H80" s="99" t="s">
        <v>213</v>
      </c>
      <c r="I80" s="99"/>
      <c r="J80" s="99" t="s">
        <v>240</v>
      </c>
      <c r="K80" s="99" t="s">
        <v>237</v>
      </c>
      <c r="L80" s="94">
        <v>0</v>
      </c>
      <c r="M80" s="94">
        <v>0</v>
      </c>
      <c r="N80" s="94">
        <v>0</v>
      </c>
      <c r="O80" s="95">
        <v>0</v>
      </c>
    </row>
    <row r="81" spans="1:15" ht="22.5" customHeight="1">
      <c r="A81" s="116" t="s">
        <v>60</v>
      </c>
      <c r="B81" s="92" t="s">
        <v>66</v>
      </c>
      <c r="C81" s="93" t="s">
        <v>315</v>
      </c>
      <c r="D81" s="99" t="s">
        <v>237</v>
      </c>
      <c r="E81" s="99" t="s">
        <v>238</v>
      </c>
      <c r="F81" s="99"/>
      <c r="G81" s="99" t="s">
        <v>239</v>
      </c>
      <c r="H81" s="99" t="s">
        <v>213</v>
      </c>
      <c r="I81" s="99"/>
      <c r="J81" s="99" t="s">
        <v>240</v>
      </c>
      <c r="K81" s="99" t="s">
        <v>237</v>
      </c>
      <c r="L81" s="94">
        <v>0</v>
      </c>
      <c r="M81" s="94">
        <v>0</v>
      </c>
      <c r="N81" s="94">
        <v>0</v>
      </c>
      <c r="O81" s="95">
        <v>0</v>
      </c>
    </row>
    <row r="82" spans="1:15" ht="33.75" customHeight="1">
      <c r="A82" s="116" t="s">
        <v>61</v>
      </c>
      <c r="B82" s="92" t="s">
        <v>67</v>
      </c>
      <c r="C82" s="93" t="s">
        <v>316</v>
      </c>
      <c r="D82" s="99" t="s">
        <v>237</v>
      </c>
      <c r="E82" s="99" t="s">
        <v>238</v>
      </c>
      <c r="F82" s="99"/>
      <c r="G82" s="99" t="s">
        <v>239</v>
      </c>
      <c r="H82" s="99" t="s">
        <v>213</v>
      </c>
      <c r="I82" s="99"/>
      <c r="J82" s="99" t="s">
        <v>240</v>
      </c>
      <c r="K82" s="99" t="s">
        <v>237</v>
      </c>
      <c r="L82" s="94">
        <v>2971806.11</v>
      </c>
      <c r="M82" s="94">
        <v>2745914.65</v>
      </c>
      <c r="N82" s="94">
        <v>2745914.65</v>
      </c>
      <c r="O82" s="95">
        <v>0</v>
      </c>
    </row>
    <row r="83" spans="1:15" ht="22.5" customHeight="1">
      <c r="A83" s="119" t="s">
        <v>317</v>
      </c>
      <c r="B83" s="92" t="s">
        <v>68</v>
      </c>
      <c r="C83" s="93" t="s">
        <v>316</v>
      </c>
      <c r="D83" s="99" t="s">
        <v>237</v>
      </c>
      <c r="E83" s="99" t="s">
        <v>238</v>
      </c>
      <c r="F83" s="99"/>
      <c r="G83" s="99" t="s">
        <v>239</v>
      </c>
      <c r="H83" s="99" t="s">
        <v>318</v>
      </c>
      <c r="I83" s="99"/>
      <c r="J83" s="99" t="s">
        <v>240</v>
      </c>
      <c r="K83" s="99" t="s">
        <v>237</v>
      </c>
      <c r="L83" s="94">
        <v>2971806.11</v>
      </c>
      <c r="M83" s="94">
        <v>2745914.65</v>
      </c>
      <c r="N83" s="94">
        <v>2745914.65</v>
      </c>
      <c r="O83" s="95">
        <v>0</v>
      </c>
    </row>
    <row r="84" spans="1:15" ht="11.25" customHeight="1">
      <c r="A84" s="120" t="s">
        <v>62</v>
      </c>
      <c r="B84" s="121" t="s">
        <v>69</v>
      </c>
      <c r="C84" s="122" t="s">
        <v>316</v>
      </c>
      <c r="D84" s="123" t="s">
        <v>237</v>
      </c>
      <c r="E84" s="123" t="s">
        <v>238</v>
      </c>
      <c r="F84" s="123"/>
      <c r="G84" s="123" t="s">
        <v>239</v>
      </c>
      <c r="H84" s="123" t="s">
        <v>213</v>
      </c>
      <c r="I84" s="123"/>
      <c r="J84" s="123" t="s">
        <v>240</v>
      </c>
      <c r="K84" s="123" t="s">
        <v>237</v>
      </c>
      <c r="L84" s="124">
        <v>0</v>
      </c>
      <c r="M84" s="124">
        <v>0</v>
      </c>
      <c r="N84" s="124">
        <v>0</v>
      </c>
      <c r="O84" s="125">
        <v>0</v>
      </c>
    </row>
    <row r="85" spans="1:15" ht="22.5" customHeight="1">
      <c r="A85" s="115" t="s">
        <v>63</v>
      </c>
      <c r="B85" s="92" t="s">
        <v>70</v>
      </c>
      <c r="C85" s="93" t="s">
        <v>305</v>
      </c>
      <c r="D85" s="99" t="s">
        <v>237</v>
      </c>
      <c r="E85" s="99" t="s">
        <v>238</v>
      </c>
      <c r="F85" s="99"/>
      <c r="G85" s="99" t="s">
        <v>239</v>
      </c>
      <c r="H85" s="99" t="s">
        <v>213</v>
      </c>
      <c r="I85" s="99"/>
      <c r="J85" s="99" t="s">
        <v>240</v>
      </c>
      <c r="K85" s="99" t="s">
        <v>237</v>
      </c>
      <c r="L85" s="94">
        <v>0</v>
      </c>
      <c r="M85" s="94">
        <v>0</v>
      </c>
      <c r="N85" s="94">
        <v>0</v>
      </c>
      <c r="O85" s="95">
        <v>0</v>
      </c>
    </row>
    <row r="86" spans="1:15" ht="22.5" customHeight="1">
      <c r="A86" s="116" t="s">
        <v>319</v>
      </c>
      <c r="B86" s="92" t="s">
        <v>71</v>
      </c>
      <c r="C86" s="93" t="s">
        <v>320</v>
      </c>
      <c r="D86" s="99" t="s">
        <v>237</v>
      </c>
      <c r="E86" s="99" t="s">
        <v>238</v>
      </c>
      <c r="F86" s="99"/>
      <c r="G86" s="99" t="s">
        <v>239</v>
      </c>
      <c r="H86" s="99" t="s">
        <v>213</v>
      </c>
      <c r="I86" s="99"/>
      <c r="J86" s="99" t="s">
        <v>240</v>
      </c>
      <c r="K86" s="99" t="s">
        <v>237</v>
      </c>
      <c r="L86" s="94">
        <v>0</v>
      </c>
      <c r="M86" s="94">
        <v>0</v>
      </c>
      <c r="N86" s="94">
        <v>0</v>
      </c>
      <c r="O86" s="95">
        <v>0</v>
      </c>
    </row>
    <row r="87" spans="1:15" ht="22.5" customHeight="1">
      <c r="A87" s="116" t="s">
        <v>64</v>
      </c>
      <c r="B87" s="92" t="s">
        <v>72</v>
      </c>
      <c r="C87" s="93" t="s">
        <v>321</v>
      </c>
      <c r="D87" s="99" t="s">
        <v>237</v>
      </c>
      <c r="E87" s="99" t="s">
        <v>238</v>
      </c>
      <c r="F87" s="99"/>
      <c r="G87" s="99" t="s">
        <v>239</v>
      </c>
      <c r="H87" s="99" t="s">
        <v>213</v>
      </c>
      <c r="I87" s="99"/>
      <c r="J87" s="99" t="s">
        <v>240</v>
      </c>
      <c r="K87" s="99" t="s">
        <v>237</v>
      </c>
      <c r="L87" s="94">
        <v>0</v>
      </c>
      <c r="M87" s="94">
        <v>0</v>
      </c>
      <c r="N87" s="94">
        <v>0</v>
      </c>
      <c r="O87" s="95">
        <v>0</v>
      </c>
    </row>
    <row r="88" spans="1:15" ht="22.5" customHeight="1">
      <c r="A88" s="116" t="s">
        <v>65</v>
      </c>
      <c r="B88" s="92" t="s">
        <v>322</v>
      </c>
      <c r="C88" s="93" t="s">
        <v>323</v>
      </c>
      <c r="D88" s="99" t="s">
        <v>237</v>
      </c>
      <c r="E88" s="99" t="s">
        <v>238</v>
      </c>
      <c r="F88" s="99"/>
      <c r="G88" s="99" t="s">
        <v>239</v>
      </c>
      <c r="H88" s="99" t="s">
        <v>213</v>
      </c>
      <c r="I88" s="99"/>
      <c r="J88" s="99" t="s">
        <v>240</v>
      </c>
      <c r="K88" s="99" t="s">
        <v>237</v>
      </c>
      <c r="L88" s="94">
        <v>0</v>
      </c>
      <c r="M88" s="94">
        <v>0</v>
      </c>
      <c r="N88" s="94">
        <v>0</v>
      </c>
      <c r="O88" s="95">
        <v>0</v>
      </c>
    </row>
    <row r="89" spans="1:15" ht="22.5" customHeight="1">
      <c r="A89" s="119" t="s">
        <v>324</v>
      </c>
      <c r="B89" s="92" t="s">
        <v>325</v>
      </c>
      <c r="C89" s="93" t="s">
        <v>323</v>
      </c>
      <c r="D89" s="99" t="s">
        <v>237</v>
      </c>
      <c r="E89" s="99" t="s">
        <v>238</v>
      </c>
      <c r="F89" s="99"/>
      <c r="G89" s="99" t="s">
        <v>239</v>
      </c>
      <c r="H89" s="99" t="s">
        <v>213</v>
      </c>
      <c r="I89" s="99"/>
      <c r="J89" s="99" t="s">
        <v>240</v>
      </c>
      <c r="K89" s="99" t="s">
        <v>237</v>
      </c>
      <c r="L89" s="94">
        <v>0</v>
      </c>
      <c r="M89" s="94">
        <v>0</v>
      </c>
      <c r="N89" s="94">
        <v>0</v>
      </c>
      <c r="O89" s="95">
        <v>0</v>
      </c>
    </row>
    <row r="90" spans="1:15" ht="11.25" customHeight="1">
      <c r="A90" s="100" t="s">
        <v>8</v>
      </c>
      <c r="B90" s="92" t="s">
        <v>74</v>
      </c>
      <c r="C90" s="93" t="s">
        <v>326</v>
      </c>
      <c r="D90" s="99" t="s">
        <v>237</v>
      </c>
      <c r="E90" s="99" t="s">
        <v>238</v>
      </c>
      <c r="F90" s="99"/>
      <c r="G90" s="99" t="s">
        <v>239</v>
      </c>
      <c r="H90" s="99" t="s">
        <v>213</v>
      </c>
      <c r="I90" s="99"/>
      <c r="J90" s="99" t="s">
        <v>240</v>
      </c>
      <c r="K90" s="99" t="s">
        <v>237</v>
      </c>
      <c r="L90" s="94">
        <v>382045</v>
      </c>
      <c r="M90" s="94">
        <v>342045</v>
      </c>
      <c r="N90" s="94">
        <v>302045</v>
      </c>
      <c r="O90" s="95">
        <v>0</v>
      </c>
    </row>
    <row r="91" spans="1:15" ht="33.75" customHeight="1">
      <c r="A91" s="116" t="s">
        <v>327</v>
      </c>
      <c r="B91" s="92" t="s">
        <v>75</v>
      </c>
      <c r="C91" s="93" t="s">
        <v>328</v>
      </c>
      <c r="D91" s="99" t="s">
        <v>237</v>
      </c>
      <c r="E91" s="99" t="s">
        <v>238</v>
      </c>
      <c r="F91" s="99"/>
      <c r="G91" s="99" t="s">
        <v>239</v>
      </c>
      <c r="H91" s="99" t="s">
        <v>213</v>
      </c>
      <c r="I91" s="99"/>
      <c r="J91" s="99" t="s">
        <v>240</v>
      </c>
      <c r="K91" s="99" t="s">
        <v>237</v>
      </c>
      <c r="L91" s="94">
        <v>382045</v>
      </c>
      <c r="M91" s="94">
        <v>342045</v>
      </c>
      <c r="N91" s="94">
        <v>302045</v>
      </c>
      <c r="O91" s="95">
        <v>0</v>
      </c>
    </row>
    <row r="92" spans="1:15" ht="33.75" customHeight="1">
      <c r="A92" s="119" t="s">
        <v>329</v>
      </c>
      <c r="B92" s="92" t="s">
        <v>76</v>
      </c>
      <c r="C92" s="93" t="s">
        <v>330</v>
      </c>
      <c r="D92" s="99" t="s">
        <v>237</v>
      </c>
      <c r="E92" s="99" t="s">
        <v>238</v>
      </c>
      <c r="F92" s="99"/>
      <c r="G92" s="99" t="s">
        <v>239</v>
      </c>
      <c r="H92" s="99" t="s">
        <v>213</v>
      </c>
      <c r="I92" s="99"/>
      <c r="J92" s="99" t="s">
        <v>240</v>
      </c>
      <c r="K92" s="99" t="s">
        <v>237</v>
      </c>
      <c r="L92" s="94">
        <v>22045</v>
      </c>
      <c r="M92" s="94">
        <v>22045</v>
      </c>
      <c r="N92" s="94">
        <v>22045</v>
      </c>
      <c r="O92" s="95">
        <v>0</v>
      </c>
    </row>
    <row r="93" spans="1:15" ht="11.25" customHeight="1">
      <c r="A93" s="119" t="s">
        <v>426</v>
      </c>
      <c r="B93" s="92"/>
      <c r="C93" s="93" t="s">
        <v>333</v>
      </c>
      <c r="D93" s="99" t="s">
        <v>237</v>
      </c>
      <c r="E93" s="99" t="s">
        <v>238</v>
      </c>
      <c r="F93" s="99" t="s">
        <v>246</v>
      </c>
      <c r="G93" s="99" t="s">
        <v>231</v>
      </c>
      <c r="H93" s="99" t="s">
        <v>332</v>
      </c>
      <c r="I93" s="99"/>
      <c r="J93" s="99" t="s">
        <v>240</v>
      </c>
      <c r="K93" s="99" t="s">
        <v>237</v>
      </c>
      <c r="L93" s="94">
        <v>0</v>
      </c>
      <c r="M93" s="94">
        <v>0</v>
      </c>
      <c r="N93" s="94">
        <v>0</v>
      </c>
      <c r="O93" s="95">
        <v>0</v>
      </c>
    </row>
    <row r="94" spans="1:15" ht="22.5" customHeight="1">
      <c r="A94" s="119" t="s">
        <v>334</v>
      </c>
      <c r="B94" s="92"/>
      <c r="C94" s="93" t="s">
        <v>335</v>
      </c>
      <c r="D94" s="99" t="s">
        <v>237</v>
      </c>
      <c r="E94" s="99" t="s">
        <v>238</v>
      </c>
      <c r="F94" s="99" t="s">
        <v>246</v>
      </c>
      <c r="G94" s="99" t="s">
        <v>231</v>
      </c>
      <c r="H94" s="99" t="s">
        <v>340</v>
      </c>
      <c r="I94" s="99"/>
      <c r="J94" s="99" t="s">
        <v>240</v>
      </c>
      <c r="K94" s="99" t="s">
        <v>237</v>
      </c>
      <c r="L94" s="94">
        <v>0</v>
      </c>
      <c r="M94" s="94">
        <v>0</v>
      </c>
      <c r="N94" s="94">
        <v>0</v>
      </c>
      <c r="O94" s="95">
        <v>0</v>
      </c>
    </row>
    <row r="95" spans="1:15" ht="22.5" customHeight="1">
      <c r="A95" s="119" t="s">
        <v>427</v>
      </c>
      <c r="B95" s="92"/>
      <c r="C95" s="93" t="s">
        <v>335</v>
      </c>
      <c r="D95" s="99" t="s">
        <v>336</v>
      </c>
      <c r="E95" s="99" t="s">
        <v>429</v>
      </c>
      <c r="F95" s="99" t="s">
        <v>428</v>
      </c>
      <c r="G95" s="99" t="s">
        <v>231</v>
      </c>
      <c r="H95" s="99" t="s">
        <v>337</v>
      </c>
      <c r="I95" s="99"/>
      <c r="J95" s="99" t="s">
        <v>338</v>
      </c>
      <c r="K95" s="99" t="s">
        <v>336</v>
      </c>
      <c r="L95" s="94">
        <v>0</v>
      </c>
      <c r="M95" s="94">
        <v>0</v>
      </c>
      <c r="N95" s="94">
        <v>0</v>
      </c>
      <c r="O95" s="95">
        <v>0</v>
      </c>
    </row>
    <row r="96" spans="1:15" ht="22.5" customHeight="1">
      <c r="A96" s="119" t="s">
        <v>427</v>
      </c>
      <c r="B96" s="92"/>
      <c r="C96" s="93" t="s">
        <v>335</v>
      </c>
      <c r="D96" s="99" t="s">
        <v>339</v>
      </c>
      <c r="E96" s="99" t="s">
        <v>429</v>
      </c>
      <c r="F96" s="99" t="s">
        <v>428</v>
      </c>
      <c r="G96" s="99" t="s">
        <v>231</v>
      </c>
      <c r="H96" s="99" t="s">
        <v>337</v>
      </c>
      <c r="I96" s="99"/>
      <c r="J96" s="99" t="s">
        <v>338</v>
      </c>
      <c r="K96" s="99" t="s">
        <v>339</v>
      </c>
      <c r="L96" s="94">
        <v>360000</v>
      </c>
      <c r="M96" s="94">
        <v>320000</v>
      </c>
      <c r="N96" s="94">
        <v>280000</v>
      </c>
      <c r="O96" s="95">
        <v>0</v>
      </c>
    </row>
    <row r="97" spans="1:15" ht="22.5" customHeight="1">
      <c r="A97" s="119" t="s">
        <v>430</v>
      </c>
      <c r="B97" s="92"/>
      <c r="C97" s="93" t="s">
        <v>331</v>
      </c>
      <c r="D97" s="99" t="s">
        <v>237</v>
      </c>
      <c r="E97" s="99" t="s">
        <v>238</v>
      </c>
      <c r="F97" s="99" t="s">
        <v>246</v>
      </c>
      <c r="G97" s="99" t="s">
        <v>233</v>
      </c>
      <c r="H97" s="99" t="s">
        <v>332</v>
      </c>
      <c r="I97" s="99"/>
      <c r="J97" s="99" t="s">
        <v>240</v>
      </c>
      <c r="K97" s="99" t="s">
        <v>237</v>
      </c>
      <c r="L97" s="94">
        <v>0</v>
      </c>
      <c r="M97" s="94">
        <v>0</v>
      </c>
      <c r="N97" s="94">
        <v>0</v>
      </c>
      <c r="O97" s="95">
        <v>0</v>
      </c>
    </row>
    <row r="98" spans="1:15" ht="22.5" customHeight="1">
      <c r="A98" s="116" t="s">
        <v>73</v>
      </c>
      <c r="B98" s="92" t="s">
        <v>77</v>
      </c>
      <c r="C98" s="93" t="s">
        <v>341</v>
      </c>
      <c r="D98" s="99" t="s">
        <v>237</v>
      </c>
      <c r="E98" s="99" t="s">
        <v>238</v>
      </c>
      <c r="F98" s="99"/>
      <c r="G98" s="99" t="s">
        <v>239</v>
      </c>
      <c r="H98" s="99" t="s">
        <v>213</v>
      </c>
      <c r="I98" s="99"/>
      <c r="J98" s="99" t="s">
        <v>240</v>
      </c>
      <c r="K98" s="99" t="s">
        <v>237</v>
      </c>
      <c r="L98" s="94">
        <v>0</v>
      </c>
      <c r="M98" s="94">
        <v>0</v>
      </c>
      <c r="N98" s="94">
        <v>0</v>
      </c>
      <c r="O98" s="95">
        <v>0</v>
      </c>
    </row>
    <row r="99" spans="1:15" ht="45" customHeight="1">
      <c r="A99" s="116" t="s">
        <v>342</v>
      </c>
      <c r="B99" s="92" t="s">
        <v>78</v>
      </c>
      <c r="C99" s="93" t="s">
        <v>343</v>
      </c>
      <c r="D99" s="99" t="s">
        <v>237</v>
      </c>
      <c r="E99" s="99" t="s">
        <v>238</v>
      </c>
      <c r="F99" s="99"/>
      <c r="G99" s="99" t="s">
        <v>239</v>
      </c>
      <c r="H99" s="99" t="s">
        <v>344</v>
      </c>
      <c r="I99" s="99"/>
      <c r="J99" s="99" t="s">
        <v>240</v>
      </c>
      <c r="K99" s="99" t="s">
        <v>237</v>
      </c>
      <c r="L99" s="94">
        <v>0</v>
      </c>
      <c r="M99" s="94">
        <v>0</v>
      </c>
      <c r="N99" s="94">
        <v>0</v>
      </c>
      <c r="O99" s="95">
        <v>0</v>
      </c>
    </row>
    <row r="100" spans="1:15" ht="11.25" customHeight="1">
      <c r="A100" s="116" t="s">
        <v>345</v>
      </c>
      <c r="B100" s="92" t="s">
        <v>79</v>
      </c>
      <c r="C100" s="93" t="s">
        <v>346</v>
      </c>
      <c r="D100" s="99" t="s">
        <v>237</v>
      </c>
      <c r="E100" s="99" t="s">
        <v>238</v>
      </c>
      <c r="F100" s="99"/>
      <c r="G100" s="99" t="s">
        <v>239</v>
      </c>
      <c r="H100" s="99" t="s">
        <v>213</v>
      </c>
      <c r="I100" s="99"/>
      <c r="J100" s="99" t="s">
        <v>240</v>
      </c>
      <c r="K100" s="99" t="s">
        <v>237</v>
      </c>
      <c r="L100" s="94">
        <v>0</v>
      </c>
      <c r="M100" s="94">
        <v>0</v>
      </c>
      <c r="N100" s="94">
        <v>0</v>
      </c>
      <c r="O100" s="95">
        <v>0</v>
      </c>
    </row>
    <row r="101" spans="1:15" ht="11.25" customHeight="1">
      <c r="A101" s="100" t="s">
        <v>80</v>
      </c>
      <c r="B101" s="92" t="s">
        <v>84</v>
      </c>
      <c r="C101" s="93" t="s">
        <v>347</v>
      </c>
      <c r="D101" s="99" t="s">
        <v>237</v>
      </c>
      <c r="E101" s="99" t="s">
        <v>238</v>
      </c>
      <c r="F101" s="99"/>
      <c r="G101" s="99" t="s">
        <v>239</v>
      </c>
      <c r="H101" s="99" t="s">
        <v>213</v>
      </c>
      <c r="I101" s="99"/>
      <c r="J101" s="99" t="s">
        <v>240</v>
      </c>
      <c r="K101" s="99" t="s">
        <v>237</v>
      </c>
      <c r="L101" s="94">
        <v>224222.48</v>
      </c>
      <c r="M101" s="94">
        <v>112300</v>
      </c>
      <c r="N101" s="94">
        <v>112300</v>
      </c>
      <c r="O101" s="95">
        <v>0</v>
      </c>
    </row>
    <row r="102" spans="1:15" ht="22.5" customHeight="1">
      <c r="A102" s="116" t="s">
        <v>348</v>
      </c>
      <c r="B102" s="92" t="s">
        <v>85</v>
      </c>
      <c r="C102" s="93" t="s">
        <v>349</v>
      </c>
      <c r="D102" s="99" t="s">
        <v>237</v>
      </c>
      <c r="E102" s="99" t="s">
        <v>238</v>
      </c>
      <c r="F102" s="99"/>
      <c r="G102" s="99" t="s">
        <v>239</v>
      </c>
      <c r="H102" s="99" t="s">
        <v>350</v>
      </c>
      <c r="I102" s="99"/>
      <c r="J102" s="99" t="s">
        <v>240</v>
      </c>
      <c r="K102" s="99" t="s">
        <v>237</v>
      </c>
      <c r="L102" s="94">
        <v>112300</v>
      </c>
      <c r="M102" s="94">
        <v>112300</v>
      </c>
      <c r="N102" s="94">
        <v>112300</v>
      </c>
      <c r="O102" s="95">
        <v>0</v>
      </c>
    </row>
    <row r="103" spans="1:15" ht="22.5" customHeight="1">
      <c r="A103" s="116" t="s">
        <v>351</v>
      </c>
      <c r="B103" s="92" t="s">
        <v>86</v>
      </c>
      <c r="C103" s="93" t="s">
        <v>352</v>
      </c>
      <c r="D103" s="99" t="s">
        <v>237</v>
      </c>
      <c r="E103" s="99" t="s">
        <v>238</v>
      </c>
      <c r="F103" s="99"/>
      <c r="G103" s="99" t="s">
        <v>239</v>
      </c>
      <c r="H103" s="99" t="s">
        <v>350</v>
      </c>
      <c r="I103" s="99"/>
      <c r="J103" s="99" t="s">
        <v>240</v>
      </c>
      <c r="K103" s="99" t="s">
        <v>237</v>
      </c>
      <c r="L103" s="94">
        <v>0</v>
      </c>
      <c r="M103" s="94">
        <v>0</v>
      </c>
      <c r="N103" s="94">
        <v>0</v>
      </c>
      <c r="O103" s="95">
        <v>0</v>
      </c>
    </row>
    <row r="104" spans="1:15" ht="22.5" customHeight="1">
      <c r="A104" s="116" t="s">
        <v>353</v>
      </c>
      <c r="B104" s="92" t="s">
        <v>87</v>
      </c>
      <c r="C104" s="93" t="s">
        <v>354</v>
      </c>
      <c r="D104" s="99" t="s">
        <v>237</v>
      </c>
      <c r="E104" s="99" t="s">
        <v>238</v>
      </c>
      <c r="F104" s="99"/>
      <c r="G104" s="99" t="s">
        <v>239</v>
      </c>
      <c r="H104" s="99" t="s">
        <v>213</v>
      </c>
      <c r="I104" s="99"/>
      <c r="J104" s="99" t="s">
        <v>240</v>
      </c>
      <c r="K104" s="99" t="s">
        <v>237</v>
      </c>
      <c r="L104" s="94">
        <v>111922.48</v>
      </c>
      <c r="M104" s="94">
        <v>0</v>
      </c>
      <c r="N104" s="94">
        <v>0</v>
      </c>
      <c r="O104" s="95">
        <v>0</v>
      </c>
    </row>
    <row r="105" spans="1:15" ht="11.25" customHeight="1">
      <c r="A105" s="100" t="s">
        <v>81</v>
      </c>
      <c r="B105" s="92" t="s">
        <v>88</v>
      </c>
      <c r="C105" s="93" t="s">
        <v>235</v>
      </c>
      <c r="D105" s="99" t="s">
        <v>237</v>
      </c>
      <c r="E105" s="99" t="s">
        <v>238</v>
      </c>
      <c r="F105" s="99"/>
      <c r="G105" s="99" t="s">
        <v>239</v>
      </c>
      <c r="H105" s="99" t="s">
        <v>213</v>
      </c>
      <c r="I105" s="99"/>
      <c r="J105" s="99" t="s">
        <v>240</v>
      </c>
      <c r="K105" s="99" t="s">
        <v>237</v>
      </c>
      <c r="L105" s="94">
        <v>0</v>
      </c>
      <c r="M105" s="94">
        <v>0</v>
      </c>
      <c r="N105" s="94">
        <v>0</v>
      </c>
      <c r="O105" s="95">
        <v>0</v>
      </c>
    </row>
    <row r="106" spans="1:15" ht="22.5" customHeight="1">
      <c r="A106" s="116" t="s">
        <v>456</v>
      </c>
      <c r="B106" s="92" t="s">
        <v>89</v>
      </c>
      <c r="C106" s="93" t="s">
        <v>355</v>
      </c>
      <c r="D106" s="99" t="s">
        <v>237</v>
      </c>
      <c r="E106" s="99" t="s">
        <v>238</v>
      </c>
      <c r="F106" s="99"/>
      <c r="G106" s="99" t="s">
        <v>230</v>
      </c>
      <c r="H106" s="99" t="s">
        <v>356</v>
      </c>
      <c r="I106" s="99"/>
      <c r="J106" s="99" t="s">
        <v>240</v>
      </c>
      <c r="K106" s="99" t="s">
        <v>237</v>
      </c>
      <c r="L106" s="94">
        <v>0</v>
      </c>
      <c r="M106" s="94">
        <v>0</v>
      </c>
      <c r="N106" s="94">
        <v>0</v>
      </c>
      <c r="O106" s="95">
        <v>0</v>
      </c>
    </row>
    <row r="107" spans="1:15" ht="11.25" customHeight="1">
      <c r="A107" s="116" t="s">
        <v>398</v>
      </c>
      <c r="B107" s="92" t="s">
        <v>90</v>
      </c>
      <c r="C107" s="93" t="s">
        <v>357</v>
      </c>
      <c r="D107" s="99" t="s">
        <v>237</v>
      </c>
      <c r="E107" s="99" t="s">
        <v>238</v>
      </c>
      <c r="F107" s="99"/>
      <c r="G107" s="99" t="s">
        <v>230</v>
      </c>
      <c r="H107" s="99" t="s">
        <v>356</v>
      </c>
      <c r="I107" s="99"/>
      <c r="J107" s="99" t="s">
        <v>240</v>
      </c>
      <c r="K107" s="99" t="s">
        <v>237</v>
      </c>
      <c r="L107" s="94">
        <v>0</v>
      </c>
      <c r="M107" s="94">
        <v>0</v>
      </c>
      <c r="N107" s="94">
        <v>0</v>
      </c>
      <c r="O107" s="95">
        <v>0</v>
      </c>
    </row>
    <row r="108" spans="1:15" ht="22.5" customHeight="1">
      <c r="A108" s="116" t="s">
        <v>358</v>
      </c>
      <c r="B108" s="92" t="s">
        <v>91</v>
      </c>
      <c r="C108" s="93" t="s">
        <v>359</v>
      </c>
      <c r="D108" s="99"/>
      <c r="E108" s="99"/>
      <c r="F108" s="99"/>
      <c r="G108" s="99"/>
      <c r="H108" s="99"/>
      <c r="I108" s="99"/>
      <c r="J108" s="99"/>
      <c r="K108" s="99"/>
      <c r="L108" s="94">
        <v>0</v>
      </c>
      <c r="M108" s="94">
        <v>0</v>
      </c>
      <c r="N108" s="94">
        <v>0</v>
      </c>
      <c r="O108" s="95">
        <v>0</v>
      </c>
    </row>
    <row r="109" spans="1:15" ht="11.25" customHeight="1">
      <c r="A109" s="116" t="s">
        <v>360</v>
      </c>
      <c r="B109" s="92" t="s">
        <v>361</v>
      </c>
      <c r="C109" s="93" t="s">
        <v>362</v>
      </c>
      <c r="D109" s="99" t="s">
        <v>237</v>
      </c>
      <c r="E109" s="99" t="s">
        <v>238</v>
      </c>
      <c r="F109" s="99"/>
      <c r="G109" s="99" t="s">
        <v>239</v>
      </c>
      <c r="H109" s="99" t="s">
        <v>213</v>
      </c>
      <c r="I109" s="99"/>
      <c r="J109" s="99" t="s">
        <v>240</v>
      </c>
      <c r="K109" s="99" t="s">
        <v>237</v>
      </c>
      <c r="L109" s="94">
        <v>0</v>
      </c>
      <c r="M109" s="94">
        <v>0</v>
      </c>
      <c r="N109" s="94">
        <v>0</v>
      </c>
      <c r="O109" s="95">
        <v>0</v>
      </c>
    </row>
    <row r="110" spans="1:15" ht="11.25" customHeight="1">
      <c r="A110" s="116" t="s">
        <v>82</v>
      </c>
      <c r="B110" s="92" t="s">
        <v>363</v>
      </c>
      <c r="C110" s="93" t="s">
        <v>364</v>
      </c>
      <c r="D110" s="99" t="s">
        <v>237</v>
      </c>
      <c r="E110" s="99" t="s">
        <v>238</v>
      </c>
      <c r="F110" s="99"/>
      <c r="G110" s="99" t="s">
        <v>228</v>
      </c>
      <c r="H110" s="99" t="s">
        <v>365</v>
      </c>
      <c r="I110" s="99"/>
      <c r="J110" s="99" t="s">
        <v>240</v>
      </c>
      <c r="K110" s="99" t="s">
        <v>237</v>
      </c>
      <c r="L110" s="94">
        <v>0</v>
      </c>
      <c r="M110" s="94">
        <v>0</v>
      </c>
      <c r="N110" s="94">
        <v>0</v>
      </c>
      <c r="O110" s="95">
        <v>0</v>
      </c>
    </row>
    <row r="111" spans="1:15" ht="33.75" customHeight="1">
      <c r="A111" s="116" t="s">
        <v>83</v>
      </c>
      <c r="B111" s="92" t="s">
        <v>366</v>
      </c>
      <c r="C111" s="93" t="s">
        <v>367</v>
      </c>
      <c r="D111" s="99" t="s">
        <v>237</v>
      </c>
      <c r="E111" s="99" t="s">
        <v>238</v>
      </c>
      <c r="F111" s="99"/>
      <c r="G111" s="99" t="s">
        <v>239</v>
      </c>
      <c r="H111" s="99" t="s">
        <v>213</v>
      </c>
      <c r="I111" s="99"/>
      <c r="J111" s="99" t="s">
        <v>240</v>
      </c>
      <c r="K111" s="99" t="s">
        <v>237</v>
      </c>
      <c r="L111" s="94">
        <v>0</v>
      </c>
      <c r="M111" s="94">
        <v>0</v>
      </c>
      <c r="N111" s="94">
        <v>0</v>
      </c>
      <c r="O111" s="95">
        <v>0</v>
      </c>
    </row>
    <row r="112" spans="1:15" ht="11.25" customHeight="1">
      <c r="A112" s="100" t="s">
        <v>368</v>
      </c>
      <c r="B112" s="92" t="s">
        <v>92</v>
      </c>
      <c r="C112" s="93" t="s">
        <v>235</v>
      </c>
      <c r="D112" s="99" t="s">
        <v>237</v>
      </c>
      <c r="E112" s="99" t="s">
        <v>238</v>
      </c>
      <c r="F112" s="99"/>
      <c r="G112" s="99" t="s">
        <v>239</v>
      </c>
      <c r="H112" s="99" t="s">
        <v>213</v>
      </c>
      <c r="I112" s="99"/>
      <c r="J112" s="99" t="s">
        <v>240</v>
      </c>
      <c r="K112" s="99" t="s">
        <v>237</v>
      </c>
      <c r="L112" s="94">
        <v>2000</v>
      </c>
      <c r="M112" s="94">
        <v>0</v>
      </c>
      <c r="N112" s="94">
        <v>0</v>
      </c>
      <c r="O112" s="95">
        <v>0</v>
      </c>
    </row>
    <row r="113" spans="1:15" ht="33.75" customHeight="1">
      <c r="A113" s="116" t="s">
        <v>369</v>
      </c>
      <c r="B113" s="92" t="s">
        <v>93</v>
      </c>
      <c r="C113" s="93" t="s">
        <v>370</v>
      </c>
      <c r="D113" s="99" t="s">
        <v>237</v>
      </c>
      <c r="E113" s="99" t="s">
        <v>238</v>
      </c>
      <c r="F113" s="99"/>
      <c r="G113" s="99" t="s">
        <v>239</v>
      </c>
      <c r="H113" s="99" t="s">
        <v>213</v>
      </c>
      <c r="I113" s="99"/>
      <c r="J113" s="99" t="s">
        <v>240</v>
      </c>
      <c r="K113" s="99" t="s">
        <v>237</v>
      </c>
      <c r="L113" s="94">
        <v>2000</v>
      </c>
      <c r="M113" s="94">
        <v>0</v>
      </c>
      <c r="N113" s="94">
        <v>0</v>
      </c>
      <c r="O113" s="95">
        <v>0</v>
      </c>
    </row>
    <row r="114" spans="1:15" ht="11.25" customHeight="1">
      <c r="A114" s="100" t="s">
        <v>371</v>
      </c>
      <c r="B114" s="92" t="s">
        <v>94</v>
      </c>
      <c r="C114" s="93" t="s">
        <v>235</v>
      </c>
      <c r="D114" s="99" t="s">
        <v>237</v>
      </c>
      <c r="E114" s="99" t="s">
        <v>238</v>
      </c>
      <c r="F114" s="99"/>
      <c r="G114" s="99" t="s">
        <v>239</v>
      </c>
      <c r="H114" s="99" t="s">
        <v>213</v>
      </c>
      <c r="I114" s="99"/>
      <c r="J114" s="99" t="s">
        <v>240</v>
      </c>
      <c r="K114" s="99" t="s">
        <v>237</v>
      </c>
      <c r="L114" s="94">
        <v>8239586.01</v>
      </c>
      <c r="M114" s="94">
        <v>7956330.12</v>
      </c>
      <c r="N114" s="94">
        <v>7956330.12</v>
      </c>
      <c r="O114" s="95">
        <v>0</v>
      </c>
    </row>
    <row r="115" spans="1:15" ht="33.75" customHeight="1">
      <c r="A115" s="116" t="s">
        <v>372</v>
      </c>
      <c r="B115" s="92" t="s">
        <v>95</v>
      </c>
      <c r="C115" s="93" t="s">
        <v>373</v>
      </c>
      <c r="D115" s="99" t="s">
        <v>237</v>
      </c>
      <c r="E115" s="99" t="s">
        <v>238</v>
      </c>
      <c r="F115" s="99"/>
      <c r="G115" s="99" t="s">
        <v>230</v>
      </c>
      <c r="H115" s="99" t="s">
        <v>328</v>
      </c>
      <c r="I115" s="99"/>
      <c r="J115" s="99" t="s">
        <v>240</v>
      </c>
      <c r="K115" s="99" t="s">
        <v>237</v>
      </c>
      <c r="L115" s="94">
        <v>0</v>
      </c>
      <c r="M115" s="94">
        <v>0</v>
      </c>
      <c r="N115" s="94">
        <v>0</v>
      </c>
      <c r="O115" s="95">
        <v>0</v>
      </c>
    </row>
    <row r="116" spans="1:15" ht="22.5" customHeight="1">
      <c r="A116" s="116" t="s">
        <v>416</v>
      </c>
      <c r="B116" s="88" t="s">
        <v>96</v>
      </c>
      <c r="C116" s="89" t="s">
        <v>374</v>
      </c>
      <c r="D116" s="126" t="s">
        <v>237</v>
      </c>
      <c r="E116" s="126" t="s">
        <v>238</v>
      </c>
      <c r="F116" s="126"/>
      <c r="G116" s="126" t="s">
        <v>239</v>
      </c>
      <c r="H116" s="126" t="s">
        <v>213</v>
      </c>
      <c r="I116" s="126"/>
      <c r="J116" s="126" t="s">
        <v>240</v>
      </c>
      <c r="K116" s="126" t="s">
        <v>237</v>
      </c>
      <c r="L116" s="90">
        <v>0</v>
      </c>
      <c r="M116" s="90">
        <v>0</v>
      </c>
      <c r="N116" s="90">
        <v>0</v>
      </c>
      <c r="O116" s="91">
        <v>0</v>
      </c>
    </row>
    <row r="117" spans="1:15" ht="11.25" customHeight="1">
      <c r="A117" s="115" t="s">
        <v>375</v>
      </c>
      <c r="B117" s="108" t="s">
        <v>97</v>
      </c>
      <c r="C117" s="109" t="s">
        <v>376</v>
      </c>
      <c r="D117" s="110" t="s">
        <v>237</v>
      </c>
      <c r="E117" s="110" t="s">
        <v>238</v>
      </c>
      <c r="F117" s="110"/>
      <c r="G117" s="110" t="s">
        <v>239</v>
      </c>
      <c r="H117" s="110" t="s">
        <v>213</v>
      </c>
      <c r="I117" s="110"/>
      <c r="J117" s="110" t="s">
        <v>240</v>
      </c>
      <c r="K117" s="110" t="s">
        <v>237</v>
      </c>
      <c r="L117" s="111">
        <v>6984085.29</v>
      </c>
      <c r="M117" s="111">
        <v>6563195.16</v>
      </c>
      <c r="N117" s="111">
        <v>6563195.16</v>
      </c>
      <c r="O117" s="112">
        <v>0</v>
      </c>
    </row>
    <row r="118" spans="1:15" ht="33.75" customHeight="1">
      <c r="A118" s="116" t="s">
        <v>377</v>
      </c>
      <c r="B118" s="92" t="s">
        <v>98</v>
      </c>
      <c r="C118" s="93" t="s">
        <v>378</v>
      </c>
      <c r="D118" s="99" t="s">
        <v>237</v>
      </c>
      <c r="E118" s="99" t="s">
        <v>238</v>
      </c>
      <c r="F118" s="99"/>
      <c r="G118" s="99" t="s">
        <v>239</v>
      </c>
      <c r="H118" s="99" t="s">
        <v>213</v>
      </c>
      <c r="I118" s="99"/>
      <c r="J118" s="99" t="s">
        <v>240</v>
      </c>
      <c r="K118" s="99" t="s">
        <v>237</v>
      </c>
      <c r="L118" s="94">
        <v>0</v>
      </c>
      <c r="M118" s="94">
        <v>0</v>
      </c>
      <c r="N118" s="94">
        <v>0</v>
      </c>
      <c r="O118" s="95">
        <v>0</v>
      </c>
    </row>
    <row r="119" spans="1:15" ht="11.25" customHeight="1">
      <c r="A119" s="116" t="s">
        <v>379</v>
      </c>
      <c r="B119" s="92" t="s">
        <v>380</v>
      </c>
      <c r="C119" s="93" t="s">
        <v>381</v>
      </c>
      <c r="D119" s="99" t="s">
        <v>237</v>
      </c>
      <c r="E119" s="99" t="s">
        <v>238</v>
      </c>
      <c r="F119" s="99"/>
      <c r="G119" s="99" t="s">
        <v>239</v>
      </c>
      <c r="H119" s="99" t="s">
        <v>382</v>
      </c>
      <c r="I119" s="99"/>
      <c r="J119" s="99" t="s">
        <v>240</v>
      </c>
      <c r="K119" s="99" t="s">
        <v>237</v>
      </c>
      <c r="L119" s="94">
        <v>1255500.72</v>
      </c>
      <c r="M119" s="94">
        <v>1393134.96</v>
      </c>
      <c r="N119" s="94">
        <v>1393134.96</v>
      </c>
      <c r="O119" s="95">
        <v>0</v>
      </c>
    </row>
    <row r="120" spans="1:15" ht="22.5" customHeight="1">
      <c r="A120" s="116" t="s">
        <v>402</v>
      </c>
      <c r="B120" s="92" t="s">
        <v>399</v>
      </c>
      <c r="C120" s="93" t="s">
        <v>383</v>
      </c>
      <c r="D120" s="99" t="s">
        <v>237</v>
      </c>
      <c r="E120" s="99" t="s">
        <v>238</v>
      </c>
      <c r="F120" s="99"/>
      <c r="G120" s="99" t="s">
        <v>232</v>
      </c>
      <c r="H120" s="99" t="s">
        <v>213</v>
      </c>
      <c r="I120" s="99"/>
      <c r="J120" s="99" t="s">
        <v>240</v>
      </c>
      <c r="K120" s="99" t="s">
        <v>237</v>
      </c>
      <c r="L120" s="94">
        <v>0</v>
      </c>
      <c r="M120" s="94">
        <v>0</v>
      </c>
      <c r="N120" s="94">
        <v>0</v>
      </c>
      <c r="O120" s="95">
        <v>0</v>
      </c>
    </row>
    <row r="121" spans="1:15" ht="33.75" customHeight="1">
      <c r="A121" s="119" t="s">
        <v>403</v>
      </c>
      <c r="B121" s="92" t="s">
        <v>400</v>
      </c>
      <c r="C121" s="93" t="s">
        <v>384</v>
      </c>
      <c r="D121" s="99" t="s">
        <v>237</v>
      </c>
      <c r="E121" s="99" t="s">
        <v>238</v>
      </c>
      <c r="F121" s="99"/>
      <c r="G121" s="99" t="s">
        <v>232</v>
      </c>
      <c r="H121" s="99" t="s">
        <v>385</v>
      </c>
      <c r="I121" s="99"/>
      <c r="J121" s="99" t="s">
        <v>240</v>
      </c>
      <c r="K121" s="99" t="s">
        <v>237</v>
      </c>
      <c r="L121" s="94">
        <v>0</v>
      </c>
      <c r="M121" s="94">
        <v>0</v>
      </c>
      <c r="N121" s="94">
        <v>0</v>
      </c>
      <c r="O121" s="95">
        <v>0</v>
      </c>
    </row>
    <row r="122" spans="1:15" ht="22.5" customHeight="1">
      <c r="A122" s="119" t="s">
        <v>404</v>
      </c>
      <c r="B122" s="92" t="s">
        <v>401</v>
      </c>
      <c r="C122" s="93" t="s">
        <v>386</v>
      </c>
      <c r="D122" s="99" t="s">
        <v>237</v>
      </c>
      <c r="E122" s="99" t="s">
        <v>238</v>
      </c>
      <c r="F122" s="99"/>
      <c r="G122" s="99" t="s">
        <v>232</v>
      </c>
      <c r="H122" s="99" t="s">
        <v>213</v>
      </c>
      <c r="I122" s="99"/>
      <c r="J122" s="99" t="s">
        <v>240</v>
      </c>
      <c r="K122" s="99" t="s">
        <v>237</v>
      </c>
      <c r="L122" s="94">
        <v>0</v>
      </c>
      <c r="M122" s="94">
        <v>0</v>
      </c>
      <c r="N122" s="94">
        <v>0</v>
      </c>
      <c r="O122" s="95">
        <v>0</v>
      </c>
    </row>
    <row r="123" spans="1:15" ht="11.25" customHeight="1">
      <c r="A123" s="96" t="s">
        <v>387</v>
      </c>
      <c r="B123" s="97" t="s">
        <v>99</v>
      </c>
      <c r="C123" s="98" t="s">
        <v>388</v>
      </c>
      <c r="D123" s="99" t="s">
        <v>237</v>
      </c>
      <c r="E123" s="99" t="s">
        <v>238</v>
      </c>
      <c r="F123" s="99"/>
      <c r="G123" s="99" t="s">
        <v>239</v>
      </c>
      <c r="H123" s="99" t="s">
        <v>284</v>
      </c>
      <c r="I123" s="99" t="s">
        <v>282</v>
      </c>
      <c r="J123" s="99" t="s">
        <v>240</v>
      </c>
      <c r="K123" s="99" t="s">
        <v>237</v>
      </c>
      <c r="L123" s="94">
        <v>-36250</v>
      </c>
      <c r="M123" s="94">
        <v>-36250</v>
      </c>
      <c r="N123" s="94">
        <v>-36250</v>
      </c>
      <c r="O123" s="95">
        <v>0</v>
      </c>
    </row>
    <row r="124" spans="1:15" ht="22.5" customHeight="1">
      <c r="A124" s="118" t="s">
        <v>389</v>
      </c>
      <c r="B124" s="92" t="s">
        <v>100</v>
      </c>
      <c r="C124" s="93"/>
      <c r="D124" s="99" t="s">
        <v>237</v>
      </c>
      <c r="E124" s="99" t="s">
        <v>238</v>
      </c>
      <c r="F124" s="99"/>
      <c r="G124" s="99" t="s">
        <v>228</v>
      </c>
      <c r="H124" s="99" t="s">
        <v>284</v>
      </c>
      <c r="I124" s="99" t="s">
        <v>282</v>
      </c>
      <c r="J124" s="99" t="s">
        <v>240</v>
      </c>
      <c r="K124" s="99" t="s">
        <v>237</v>
      </c>
      <c r="L124" s="94">
        <v>0</v>
      </c>
      <c r="M124" s="94">
        <v>0</v>
      </c>
      <c r="N124" s="94">
        <v>0</v>
      </c>
      <c r="O124" s="95">
        <v>0</v>
      </c>
    </row>
    <row r="125" spans="1:15" ht="11.25" customHeight="1">
      <c r="A125" s="118" t="s">
        <v>390</v>
      </c>
      <c r="B125" s="92" t="s">
        <v>101</v>
      </c>
      <c r="C125" s="93"/>
      <c r="D125" s="99" t="s">
        <v>237</v>
      </c>
      <c r="E125" s="99" t="s">
        <v>238</v>
      </c>
      <c r="F125" s="99"/>
      <c r="G125" s="99" t="s">
        <v>228</v>
      </c>
      <c r="H125" s="99" t="s">
        <v>284</v>
      </c>
      <c r="I125" s="99" t="s">
        <v>282</v>
      </c>
      <c r="J125" s="99" t="s">
        <v>240</v>
      </c>
      <c r="K125" s="99" t="s">
        <v>237</v>
      </c>
      <c r="L125" s="94">
        <v>0</v>
      </c>
      <c r="M125" s="94">
        <v>0</v>
      </c>
      <c r="N125" s="94">
        <v>0</v>
      </c>
      <c r="O125" s="95">
        <v>0</v>
      </c>
    </row>
    <row r="126" spans="1:15" ht="11.25" customHeight="1">
      <c r="A126" s="118" t="s">
        <v>391</v>
      </c>
      <c r="B126" s="92" t="s">
        <v>102</v>
      </c>
      <c r="C126" s="93"/>
      <c r="D126" s="99" t="s">
        <v>237</v>
      </c>
      <c r="E126" s="99" t="s">
        <v>238</v>
      </c>
      <c r="F126" s="99"/>
      <c r="G126" s="99" t="s">
        <v>239</v>
      </c>
      <c r="H126" s="99" t="s">
        <v>284</v>
      </c>
      <c r="I126" s="99" t="s">
        <v>282</v>
      </c>
      <c r="J126" s="99" t="s">
        <v>240</v>
      </c>
      <c r="K126" s="99" t="s">
        <v>237</v>
      </c>
      <c r="L126" s="94">
        <v>-36250</v>
      </c>
      <c r="M126" s="94">
        <v>-36250</v>
      </c>
      <c r="N126" s="94">
        <v>-36250</v>
      </c>
      <c r="O126" s="95">
        <v>0</v>
      </c>
    </row>
    <row r="127" spans="1:15" ht="11.25" customHeight="1">
      <c r="A127" s="96" t="s">
        <v>392</v>
      </c>
      <c r="B127" s="97" t="s">
        <v>103</v>
      </c>
      <c r="C127" s="98" t="s">
        <v>235</v>
      </c>
      <c r="D127" s="99" t="s">
        <v>237</v>
      </c>
      <c r="E127" s="99" t="s">
        <v>238</v>
      </c>
      <c r="F127" s="99"/>
      <c r="G127" s="99" t="s">
        <v>239</v>
      </c>
      <c r="H127" s="99" t="s">
        <v>393</v>
      </c>
      <c r="I127" s="99" t="s">
        <v>393</v>
      </c>
      <c r="J127" s="99" t="s">
        <v>240</v>
      </c>
      <c r="K127" s="99" t="s">
        <v>237</v>
      </c>
      <c r="L127" s="94">
        <v>7221.11</v>
      </c>
      <c r="M127" s="94">
        <v>0</v>
      </c>
      <c r="N127" s="94">
        <v>0</v>
      </c>
      <c r="O127" s="95">
        <v>0</v>
      </c>
    </row>
    <row r="128" spans="1:15" ht="22.5" customHeight="1">
      <c r="A128" s="118" t="s">
        <v>394</v>
      </c>
      <c r="B128" s="92" t="s">
        <v>104</v>
      </c>
      <c r="C128" s="93" t="s">
        <v>393</v>
      </c>
      <c r="D128" s="99" t="s">
        <v>237</v>
      </c>
      <c r="E128" s="99" t="s">
        <v>238</v>
      </c>
      <c r="F128" s="99"/>
      <c r="G128" s="99" t="s">
        <v>239</v>
      </c>
      <c r="H128" s="99" t="s">
        <v>393</v>
      </c>
      <c r="I128" s="99" t="s">
        <v>393</v>
      </c>
      <c r="J128" s="99" t="s">
        <v>240</v>
      </c>
      <c r="K128" s="99" t="s">
        <v>237</v>
      </c>
      <c r="L128" s="94">
        <v>7221.11</v>
      </c>
      <c r="M128" s="94">
        <v>0</v>
      </c>
      <c r="N128" s="94">
        <v>0</v>
      </c>
      <c r="O128" s="95">
        <v>0</v>
      </c>
    </row>
  </sheetData>
  <sheetProtection/>
  <mergeCells count="14">
    <mergeCell ref="G4:G6"/>
    <mergeCell ref="F4:F6"/>
    <mergeCell ref="D4:D6"/>
    <mergeCell ref="E4:E6"/>
    <mergeCell ref="L4:O4"/>
    <mergeCell ref="A2:O2"/>
    <mergeCell ref="A4:A6"/>
    <mergeCell ref="B4:B6"/>
    <mergeCell ref="C4:C6"/>
    <mergeCell ref="K4:K6"/>
    <mergeCell ref="O5:O6"/>
    <mergeCell ref="I4:I6"/>
    <mergeCell ref="H4:H6"/>
    <mergeCell ref="J4:J6"/>
  </mergeCells>
  <printOptions/>
  <pageMargins left="0.5905511811023623" right="0.5118110236220472" top="0.7874015748031497" bottom="0.31496062992125984" header="0.1968503937007874" footer="0.1968503937007874"/>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A1:X75"/>
  <sheetViews>
    <sheetView view="pageBreakPreview" zoomScale="75" zoomScaleSheetLayoutView="75" zoomScalePageLayoutView="0" workbookViewId="0" topLeftCell="A1">
      <selection activeCell="U26" sqref="U26"/>
    </sheetView>
  </sheetViews>
  <sheetFormatPr defaultColWidth="9.33203125" defaultRowHeight="12.75"/>
  <cols>
    <col min="1" max="1" width="10.5" style="0" customWidth="1"/>
    <col min="2" max="7" width="22.66015625" style="0" customWidth="1"/>
    <col min="8" max="8" width="9.16015625" style="0" customWidth="1"/>
    <col min="9" max="9" width="2.16015625" style="0" customWidth="1"/>
    <col min="10" max="10" width="1.171875" style="0" customWidth="1"/>
    <col min="11" max="11" width="9.16015625" style="0" customWidth="1"/>
    <col min="12" max="12" width="9.66015625" style="0" customWidth="1"/>
    <col min="13" max="13" width="4" style="0" customWidth="1"/>
    <col min="14" max="15" width="2.66015625" style="0" customWidth="1"/>
    <col min="16" max="17" width="3" style="0" customWidth="1"/>
    <col min="18" max="18" width="6.33203125" style="0" customWidth="1"/>
    <col min="19" max="19" width="11.5" style="0" customWidth="1"/>
    <col min="20" max="22" width="24.66015625" style="0" customWidth="1"/>
    <col min="23" max="23" width="19.16015625" style="0" customWidth="1"/>
    <col min="24" max="24" width="8.66015625" style="0" customWidth="1"/>
    <col min="25" max="27" width="1.171875" style="0" customWidth="1"/>
    <col min="28" max="28" width="5.83203125" style="0" customWidth="1"/>
  </cols>
  <sheetData>
    <row r="1" spans="2:23" ht="16.5" customHeight="1">
      <c r="B1" s="1"/>
      <c r="C1" s="1"/>
      <c r="D1" s="1"/>
      <c r="E1" s="1"/>
      <c r="F1" s="1"/>
      <c r="G1" s="1"/>
      <c r="H1" s="1"/>
      <c r="I1" s="1"/>
      <c r="J1" s="1"/>
      <c r="K1" s="1"/>
      <c r="L1" s="1"/>
      <c r="M1" s="1"/>
      <c r="N1" s="1"/>
      <c r="O1" s="1"/>
      <c r="P1" s="1"/>
      <c r="Q1" s="1"/>
      <c r="R1" s="1"/>
      <c r="S1" s="1"/>
      <c r="T1" s="1"/>
      <c r="U1" s="1"/>
      <c r="V1" s="204" t="s">
        <v>13</v>
      </c>
      <c r="W1" s="204"/>
    </row>
    <row r="2" spans="2:23" ht="16.5" customHeight="1">
      <c r="B2" s="1"/>
      <c r="C2" s="1"/>
      <c r="D2" s="1"/>
      <c r="E2" s="1"/>
      <c r="F2" s="1"/>
      <c r="G2" s="1"/>
      <c r="H2" s="1"/>
      <c r="I2" s="1"/>
      <c r="J2" s="1"/>
      <c r="K2" s="1"/>
      <c r="L2" s="1"/>
      <c r="M2" s="1"/>
      <c r="N2" s="1"/>
      <c r="O2" s="1"/>
      <c r="P2" s="1"/>
      <c r="Q2" s="1"/>
      <c r="R2" s="1"/>
      <c r="S2" s="1"/>
      <c r="T2" s="1"/>
      <c r="U2" s="20" t="s">
        <v>176</v>
      </c>
      <c r="W2" s="27"/>
    </row>
    <row r="3" ht="16.5" customHeight="1">
      <c r="B3" s="1"/>
    </row>
    <row r="4" ht="16.5" customHeight="1">
      <c r="B4" s="1"/>
    </row>
    <row r="5" ht="16.5" customHeight="1">
      <c r="B5" s="1"/>
    </row>
    <row r="6" spans="2:23" ht="26.25" customHeight="1">
      <c r="B6" s="205" t="s">
        <v>105</v>
      </c>
      <c r="C6" s="205"/>
      <c r="D6" s="205"/>
      <c r="E6" s="205"/>
      <c r="F6" s="205"/>
      <c r="G6" s="205"/>
      <c r="H6" s="205"/>
      <c r="I6" s="205"/>
      <c r="J6" s="205"/>
      <c r="K6" s="205"/>
      <c r="L6" s="205"/>
      <c r="M6" s="205"/>
      <c r="N6" s="205"/>
      <c r="O6" s="205"/>
      <c r="P6" s="205"/>
      <c r="Q6" s="205"/>
      <c r="R6" s="205"/>
      <c r="S6" s="205"/>
      <c r="T6" s="205"/>
      <c r="U6" s="205"/>
      <c r="V6" s="205"/>
      <c r="W6" s="205"/>
    </row>
    <row r="7" spans="2:23" ht="16.5" customHeight="1">
      <c r="B7" s="6"/>
      <c r="C7" s="6"/>
      <c r="D7" s="6"/>
      <c r="E7" s="6"/>
      <c r="F7" s="6"/>
      <c r="G7" s="6"/>
      <c r="H7" s="6"/>
      <c r="I7" s="6"/>
      <c r="J7" s="6"/>
      <c r="K7" s="6"/>
      <c r="L7" s="6"/>
      <c r="M7" s="6"/>
      <c r="N7" s="6"/>
      <c r="O7" s="6"/>
      <c r="P7" s="6"/>
      <c r="Q7" s="6"/>
      <c r="R7" s="6"/>
      <c r="S7" s="6"/>
      <c r="T7" s="6"/>
      <c r="U7" s="6"/>
      <c r="V7" s="6"/>
      <c r="W7" s="6"/>
    </row>
    <row r="8" spans="1:23" ht="18.75" customHeight="1">
      <c r="A8" s="188" t="s">
        <v>10</v>
      </c>
      <c r="B8" s="188" t="s">
        <v>5</v>
      </c>
      <c r="C8" s="188"/>
      <c r="D8" s="188"/>
      <c r="E8" s="188"/>
      <c r="F8" s="188"/>
      <c r="G8" s="188"/>
      <c r="H8" s="188"/>
      <c r="I8" s="188" t="s">
        <v>206</v>
      </c>
      <c r="J8" s="188"/>
      <c r="K8" s="188"/>
      <c r="L8" s="189" t="s">
        <v>436</v>
      </c>
      <c r="M8" s="188" t="s">
        <v>29</v>
      </c>
      <c r="N8" s="188"/>
      <c r="O8" s="188"/>
      <c r="P8" s="188"/>
      <c r="Q8" s="188"/>
      <c r="R8" s="188"/>
      <c r="S8" s="189" t="s">
        <v>435</v>
      </c>
      <c r="T8" s="206" t="s">
        <v>31</v>
      </c>
      <c r="U8" s="207"/>
      <c r="V8" s="207"/>
      <c r="W8" s="207"/>
    </row>
    <row r="9" spans="1:23" ht="15.75" customHeight="1">
      <c r="A9" s="188"/>
      <c r="B9" s="188"/>
      <c r="C9" s="188"/>
      <c r="D9" s="188"/>
      <c r="E9" s="188"/>
      <c r="F9" s="188"/>
      <c r="G9" s="188"/>
      <c r="H9" s="188"/>
      <c r="I9" s="188"/>
      <c r="J9" s="188"/>
      <c r="K9" s="188"/>
      <c r="L9" s="192"/>
      <c r="M9" s="188"/>
      <c r="N9" s="188"/>
      <c r="O9" s="188"/>
      <c r="P9" s="188"/>
      <c r="Q9" s="188"/>
      <c r="R9" s="188"/>
      <c r="S9" s="190"/>
      <c r="T9" s="188" t="s">
        <v>432</v>
      </c>
      <c r="U9" s="171" t="s">
        <v>433</v>
      </c>
      <c r="V9" s="188" t="s">
        <v>434</v>
      </c>
      <c r="W9" s="188" t="s">
        <v>32</v>
      </c>
    </row>
    <row r="10" spans="1:23" ht="42" customHeight="1">
      <c r="A10" s="188"/>
      <c r="B10" s="188"/>
      <c r="C10" s="188"/>
      <c r="D10" s="188"/>
      <c r="E10" s="188"/>
      <c r="F10" s="188"/>
      <c r="G10" s="188"/>
      <c r="H10" s="188"/>
      <c r="I10" s="188"/>
      <c r="J10" s="188"/>
      <c r="K10" s="188"/>
      <c r="L10" s="192"/>
      <c r="M10" s="188"/>
      <c r="N10" s="188"/>
      <c r="O10" s="188"/>
      <c r="P10" s="188"/>
      <c r="Q10" s="188"/>
      <c r="R10" s="188"/>
      <c r="S10" s="190"/>
      <c r="T10" s="171"/>
      <c r="U10" s="171"/>
      <c r="V10" s="171"/>
      <c r="W10" s="171"/>
    </row>
    <row r="11" spans="1:23" ht="12.75" customHeight="1">
      <c r="A11" s="188"/>
      <c r="B11" s="188"/>
      <c r="C11" s="188"/>
      <c r="D11" s="188"/>
      <c r="E11" s="188"/>
      <c r="F11" s="188"/>
      <c r="G11" s="188"/>
      <c r="H11" s="188"/>
      <c r="I11" s="188"/>
      <c r="J11" s="188"/>
      <c r="K11" s="188"/>
      <c r="L11" s="193"/>
      <c r="M11" s="188"/>
      <c r="N11" s="188"/>
      <c r="O11" s="188"/>
      <c r="P11" s="188"/>
      <c r="Q11" s="188"/>
      <c r="R11" s="188"/>
      <c r="S11" s="191"/>
      <c r="T11" s="171"/>
      <c r="U11" s="171"/>
      <c r="V11" s="171"/>
      <c r="W11" s="171"/>
    </row>
    <row r="12" spans="1:23" ht="21.75" customHeight="1">
      <c r="A12" s="40">
        <v>1</v>
      </c>
      <c r="B12" s="195">
        <v>2</v>
      </c>
      <c r="C12" s="195"/>
      <c r="D12" s="195"/>
      <c r="E12" s="195"/>
      <c r="F12" s="195"/>
      <c r="G12" s="195"/>
      <c r="H12" s="195"/>
      <c r="I12" s="195">
        <v>3</v>
      </c>
      <c r="J12" s="195"/>
      <c r="K12" s="195"/>
      <c r="L12" s="40">
        <v>4</v>
      </c>
      <c r="M12" s="208" t="s">
        <v>437</v>
      </c>
      <c r="N12" s="208"/>
      <c r="O12" s="208"/>
      <c r="P12" s="208"/>
      <c r="Q12" s="208"/>
      <c r="R12" s="208"/>
      <c r="S12" s="80" t="s">
        <v>438</v>
      </c>
      <c r="T12" s="40">
        <v>5</v>
      </c>
      <c r="U12" s="40">
        <v>6</v>
      </c>
      <c r="V12" s="40">
        <v>7</v>
      </c>
      <c r="W12" s="40">
        <v>8</v>
      </c>
    </row>
    <row r="13" spans="1:23" ht="26.25" customHeight="1">
      <c r="A13" s="49" t="s">
        <v>106</v>
      </c>
      <c r="B13" s="186" t="s">
        <v>107</v>
      </c>
      <c r="C13" s="186"/>
      <c r="D13" s="186"/>
      <c r="E13" s="186"/>
      <c r="F13" s="186"/>
      <c r="G13" s="186"/>
      <c r="H13" s="186"/>
      <c r="I13" s="187" t="s">
        <v>108</v>
      </c>
      <c r="J13" s="187"/>
      <c r="K13" s="187"/>
      <c r="L13" s="49" t="s">
        <v>11</v>
      </c>
      <c r="M13" s="188" t="s">
        <v>11</v>
      </c>
      <c r="N13" s="188"/>
      <c r="O13" s="188"/>
      <c r="P13" s="188"/>
      <c r="Q13" s="188"/>
      <c r="R13" s="188"/>
      <c r="S13" s="79"/>
      <c r="T13" s="45">
        <f>T21</f>
        <v>8239586.01</v>
      </c>
      <c r="U13" s="45">
        <f>U21</f>
        <v>7956330.12</v>
      </c>
      <c r="V13" s="45">
        <f>V21</f>
        <v>7956330.12</v>
      </c>
      <c r="W13" s="45">
        <f>W21</f>
        <v>0</v>
      </c>
    </row>
    <row r="14" spans="1:23" ht="120.75" customHeight="1">
      <c r="A14" s="49" t="s">
        <v>116</v>
      </c>
      <c r="B14" s="186" t="s">
        <v>109</v>
      </c>
      <c r="C14" s="186"/>
      <c r="D14" s="186"/>
      <c r="E14" s="186"/>
      <c r="F14" s="186"/>
      <c r="G14" s="186"/>
      <c r="H14" s="186"/>
      <c r="I14" s="187" t="s">
        <v>110</v>
      </c>
      <c r="J14" s="187"/>
      <c r="K14" s="187"/>
      <c r="L14" s="49" t="s">
        <v>11</v>
      </c>
      <c r="M14" s="188" t="s">
        <v>11</v>
      </c>
      <c r="N14" s="188"/>
      <c r="O14" s="188"/>
      <c r="P14" s="188"/>
      <c r="Q14" s="188"/>
      <c r="R14" s="188"/>
      <c r="S14" s="79"/>
      <c r="T14" s="46"/>
      <c r="U14" s="46"/>
      <c r="V14" s="46"/>
      <c r="W14" s="45"/>
    </row>
    <row r="15" spans="1:23" ht="41.25" customHeight="1">
      <c r="A15" s="49" t="s">
        <v>115</v>
      </c>
      <c r="B15" s="186" t="s">
        <v>111</v>
      </c>
      <c r="C15" s="186"/>
      <c r="D15" s="186"/>
      <c r="E15" s="186"/>
      <c r="F15" s="186"/>
      <c r="G15" s="186"/>
      <c r="H15" s="186"/>
      <c r="I15" s="187" t="s">
        <v>121</v>
      </c>
      <c r="J15" s="187"/>
      <c r="K15" s="187"/>
      <c r="L15" s="49" t="s">
        <v>11</v>
      </c>
      <c r="M15" s="188" t="s">
        <v>11</v>
      </c>
      <c r="N15" s="188"/>
      <c r="O15" s="188"/>
      <c r="P15" s="188"/>
      <c r="Q15" s="188"/>
      <c r="R15" s="188"/>
      <c r="S15" s="79"/>
      <c r="T15" s="45"/>
      <c r="U15" s="45"/>
      <c r="V15" s="45"/>
      <c r="W15" s="45"/>
    </row>
    <row r="16" spans="1:23" ht="45" customHeight="1">
      <c r="A16" s="49" t="s">
        <v>118</v>
      </c>
      <c r="B16" s="186" t="s">
        <v>112</v>
      </c>
      <c r="C16" s="186"/>
      <c r="D16" s="186"/>
      <c r="E16" s="186"/>
      <c r="F16" s="186"/>
      <c r="G16" s="186"/>
      <c r="H16" s="186"/>
      <c r="I16" s="187" t="s">
        <v>122</v>
      </c>
      <c r="J16" s="187"/>
      <c r="K16" s="187"/>
      <c r="L16" s="49" t="s">
        <v>11</v>
      </c>
      <c r="M16" s="188" t="s">
        <v>11</v>
      </c>
      <c r="N16" s="188"/>
      <c r="O16" s="188"/>
      <c r="P16" s="188"/>
      <c r="Q16" s="188"/>
      <c r="R16" s="188"/>
      <c r="S16" s="79"/>
      <c r="T16" s="45"/>
      <c r="U16" s="46"/>
      <c r="V16" s="46"/>
      <c r="W16" s="45"/>
    </row>
    <row r="17" spans="1:23" ht="45" customHeight="1">
      <c r="A17" s="49" t="s">
        <v>405</v>
      </c>
      <c r="B17" s="186" t="s">
        <v>406</v>
      </c>
      <c r="C17" s="186"/>
      <c r="D17" s="186"/>
      <c r="E17" s="186"/>
      <c r="F17" s="186"/>
      <c r="G17" s="186"/>
      <c r="H17" s="186"/>
      <c r="I17" s="187" t="s">
        <v>407</v>
      </c>
      <c r="J17" s="187"/>
      <c r="K17" s="187"/>
      <c r="L17" s="49" t="s">
        <v>11</v>
      </c>
      <c r="M17" s="188" t="s">
        <v>11</v>
      </c>
      <c r="N17" s="188"/>
      <c r="O17" s="188"/>
      <c r="P17" s="188"/>
      <c r="Q17" s="188"/>
      <c r="R17" s="188"/>
      <c r="S17" s="79"/>
      <c r="T17" s="45"/>
      <c r="U17" s="46"/>
      <c r="V17" s="46"/>
      <c r="W17" s="45"/>
    </row>
    <row r="18" spans="1:23" ht="33" customHeight="1">
      <c r="A18" s="49"/>
      <c r="B18" s="186" t="s">
        <v>408</v>
      </c>
      <c r="C18" s="186"/>
      <c r="D18" s="186"/>
      <c r="E18" s="186"/>
      <c r="F18" s="186"/>
      <c r="G18" s="186"/>
      <c r="H18" s="186"/>
      <c r="I18" s="187" t="s">
        <v>409</v>
      </c>
      <c r="J18" s="187"/>
      <c r="K18" s="187"/>
      <c r="L18" s="49" t="s">
        <v>11</v>
      </c>
      <c r="M18" s="188" t="s">
        <v>11</v>
      </c>
      <c r="N18" s="188"/>
      <c r="O18" s="188"/>
      <c r="P18" s="188"/>
      <c r="Q18" s="188"/>
      <c r="R18" s="188"/>
      <c r="S18" s="79"/>
      <c r="T18" s="45"/>
      <c r="U18" s="46"/>
      <c r="V18" s="46"/>
      <c r="W18" s="45"/>
    </row>
    <row r="19" spans="1:23" ht="33" customHeight="1">
      <c r="A19" s="49"/>
      <c r="B19" s="186" t="s">
        <v>408</v>
      </c>
      <c r="C19" s="186"/>
      <c r="D19" s="186"/>
      <c r="E19" s="186"/>
      <c r="F19" s="186"/>
      <c r="G19" s="186"/>
      <c r="H19" s="186"/>
      <c r="I19" s="187" t="s">
        <v>439</v>
      </c>
      <c r="J19" s="187"/>
      <c r="K19" s="187"/>
      <c r="L19" s="49" t="s">
        <v>11</v>
      </c>
      <c r="M19" s="188" t="s">
        <v>11</v>
      </c>
      <c r="N19" s="188"/>
      <c r="O19" s="188"/>
      <c r="P19" s="188"/>
      <c r="Q19" s="188"/>
      <c r="R19" s="188"/>
      <c r="S19" s="79"/>
      <c r="T19" s="45"/>
      <c r="U19" s="46"/>
      <c r="V19" s="46"/>
      <c r="W19" s="45"/>
    </row>
    <row r="20" spans="1:23" ht="45" customHeight="1">
      <c r="A20" s="49" t="s">
        <v>410</v>
      </c>
      <c r="B20" s="186" t="s">
        <v>411</v>
      </c>
      <c r="C20" s="186"/>
      <c r="D20" s="186"/>
      <c r="E20" s="186"/>
      <c r="F20" s="186"/>
      <c r="G20" s="186"/>
      <c r="H20" s="186"/>
      <c r="I20" s="187" t="s">
        <v>412</v>
      </c>
      <c r="J20" s="187"/>
      <c r="K20" s="187"/>
      <c r="L20" s="49" t="s">
        <v>11</v>
      </c>
      <c r="M20" s="188" t="s">
        <v>11</v>
      </c>
      <c r="N20" s="188"/>
      <c r="O20" s="188"/>
      <c r="P20" s="188"/>
      <c r="Q20" s="188"/>
      <c r="R20" s="188"/>
      <c r="S20" s="79"/>
      <c r="T20" s="45"/>
      <c r="U20" s="46"/>
      <c r="V20" s="46"/>
      <c r="W20" s="45"/>
    </row>
    <row r="21" spans="1:23" ht="43.5" customHeight="1">
      <c r="A21" s="49" t="s">
        <v>117</v>
      </c>
      <c r="B21" s="186" t="s">
        <v>113</v>
      </c>
      <c r="C21" s="186"/>
      <c r="D21" s="186"/>
      <c r="E21" s="186"/>
      <c r="F21" s="186"/>
      <c r="G21" s="186"/>
      <c r="H21" s="186"/>
      <c r="I21" s="187" t="s">
        <v>123</v>
      </c>
      <c r="J21" s="187"/>
      <c r="K21" s="187"/>
      <c r="L21" s="49" t="s">
        <v>11</v>
      </c>
      <c r="M21" s="188" t="s">
        <v>11</v>
      </c>
      <c r="N21" s="188"/>
      <c r="O21" s="188"/>
      <c r="P21" s="188"/>
      <c r="Q21" s="188"/>
      <c r="R21" s="188"/>
      <c r="S21" s="79"/>
      <c r="T21" s="45">
        <f>T22+T25+T29+T35</f>
        <v>8239586.01</v>
      </c>
      <c r="U21" s="45">
        <f>U22+U25+U29+U35</f>
        <v>7956330.12</v>
      </c>
      <c r="V21" s="45">
        <f>V22+V25+V29+V35</f>
        <v>7956330.12</v>
      </c>
      <c r="W21" s="45">
        <f>W22+W25+W29+W35</f>
        <v>0</v>
      </c>
    </row>
    <row r="22" spans="1:23" ht="57" customHeight="1">
      <c r="A22" s="49" t="s">
        <v>119</v>
      </c>
      <c r="B22" s="186" t="s">
        <v>207</v>
      </c>
      <c r="C22" s="186"/>
      <c r="D22" s="186"/>
      <c r="E22" s="186"/>
      <c r="F22" s="186"/>
      <c r="G22" s="186"/>
      <c r="H22" s="186"/>
      <c r="I22" s="187" t="s">
        <v>124</v>
      </c>
      <c r="J22" s="187"/>
      <c r="K22" s="187"/>
      <c r="L22" s="49" t="s">
        <v>11</v>
      </c>
      <c r="M22" s="188" t="s">
        <v>11</v>
      </c>
      <c r="N22" s="188"/>
      <c r="O22" s="188"/>
      <c r="P22" s="188"/>
      <c r="Q22" s="188"/>
      <c r="R22" s="188"/>
      <c r="S22" s="79"/>
      <c r="T22" s="46">
        <f>T24</f>
        <v>3601376.16</v>
      </c>
      <c r="U22" s="46">
        <f>U24</f>
        <v>3571498</v>
      </c>
      <c r="V22" s="46">
        <f>V24</f>
        <v>3571498</v>
      </c>
      <c r="W22" s="46">
        <f>W24</f>
        <v>0</v>
      </c>
    </row>
    <row r="23" spans="1:23" ht="37.5" customHeight="1">
      <c r="A23" s="49" t="s">
        <v>120</v>
      </c>
      <c r="B23" s="186" t="s">
        <v>114</v>
      </c>
      <c r="C23" s="186"/>
      <c r="D23" s="186"/>
      <c r="E23" s="186"/>
      <c r="F23" s="186"/>
      <c r="G23" s="186"/>
      <c r="H23" s="186"/>
      <c r="I23" s="187" t="s">
        <v>125</v>
      </c>
      <c r="J23" s="187"/>
      <c r="K23" s="187"/>
      <c r="L23" s="49" t="s">
        <v>11</v>
      </c>
      <c r="M23" s="188" t="s">
        <v>11</v>
      </c>
      <c r="N23" s="188"/>
      <c r="O23" s="188"/>
      <c r="P23" s="188"/>
      <c r="Q23" s="188"/>
      <c r="R23" s="188"/>
      <c r="S23" s="79"/>
      <c r="T23" s="46"/>
      <c r="U23" s="46"/>
      <c r="V23" s="46"/>
      <c r="W23" s="45"/>
    </row>
    <row r="24" spans="1:23" ht="27" customHeight="1">
      <c r="A24" s="49" t="s">
        <v>133</v>
      </c>
      <c r="B24" s="186" t="s">
        <v>126</v>
      </c>
      <c r="C24" s="186"/>
      <c r="D24" s="186"/>
      <c r="E24" s="186"/>
      <c r="F24" s="186"/>
      <c r="G24" s="186"/>
      <c r="H24" s="186"/>
      <c r="I24" s="187" t="s">
        <v>142</v>
      </c>
      <c r="J24" s="187"/>
      <c r="K24" s="187"/>
      <c r="L24" s="49" t="s">
        <v>11</v>
      </c>
      <c r="M24" s="188" t="s">
        <v>11</v>
      </c>
      <c r="N24" s="188"/>
      <c r="O24" s="188"/>
      <c r="P24" s="188"/>
      <c r="Q24" s="188"/>
      <c r="R24" s="188"/>
      <c r="S24" s="79"/>
      <c r="T24" s="127">
        <v>3601376.16</v>
      </c>
      <c r="U24" s="127">
        <v>3571498</v>
      </c>
      <c r="V24" s="127">
        <v>3571498</v>
      </c>
      <c r="W24" s="46"/>
    </row>
    <row r="25" spans="1:23" ht="42" customHeight="1">
      <c r="A25" s="49" t="s">
        <v>134</v>
      </c>
      <c r="B25" s="186" t="s">
        <v>127</v>
      </c>
      <c r="C25" s="186"/>
      <c r="D25" s="186"/>
      <c r="E25" s="186"/>
      <c r="F25" s="186"/>
      <c r="G25" s="186"/>
      <c r="H25" s="186"/>
      <c r="I25" s="187" t="s">
        <v>143</v>
      </c>
      <c r="J25" s="187"/>
      <c r="K25" s="187"/>
      <c r="L25" s="49" t="s">
        <v>11</v>
      </c>
      <c r="M25" s="188" t="s">
        <v>11</v>
      </c>
      <c r="N25" s="188"/>
      <c r="O25" s="188"/>
      <c r="P25" s="188"/>
      <c r="Q25" s="188"/>
      <c r="R25" s="188"/>
      <c r="S25" s="79"/>
      <c r="T25" s="47">
        <f>T28</f>
        <v>615750</v>
      </c>
      <c r="U25" s="47">
        <f>U28</f>
        <v>565750</v>
      </c>
      <c r="V25" s="47">
        <f>V28</f>
        <v>565750</v>
      </c>
      <c r="W25" s="47">
        <f>W28</f>
        <v>0</v>
      </c>
    </row>
    <row r="26" spans="1:23" ht="26.25" customHeight="1">
      <c r="A26" s="49" t="s">
        <v>135</v>
      </c>
      <c r="B26" s="186" t="s">
        <v>128</v>
      </c>
      <c r="C26" s="186"/>
      <c r="D26" s="186"/>
      <c r="E26" s="186"/>
      <c r="F26" s="186"/>
      <c r="G26" s="186"/>
      <c r="H26" s="186"/>
      <c r="I26" s="187" t="s">
        <v>144</v>
      </c>
      <c r="J26" s="187"/>
      <c r="K26" s="187"/>
      <c r="L26" s="49" t="s">
        <v>11</v>
      </c>
      <c r="M26" s="188" t="s">
        <v>11</v>
      </c>
      <c r="N26" s="188"/>
      <c r="O26" s="188"/>
      <c r="P26" s="188"/>
      <c r="Q26" s="188"/>
      <c r="R26" s="188"/>
      <c r="S26" s="79"/>
      <c r="T26" s="47"/>
      <c r="U26" s="47"/>
      <c r="V26" s="47"/>
      <c r="W26" s="48"/>
    </row>
    <row r="27" spans="1:23" ht="24.75" customHeight="1">
      <c r="A27" s="49"/>
      <c r="B27" s="186" t="s">
        <v>408</v>
      </c>
      <c r="C27" s="186"/>
      <c r="D27" s="186"/>
      <c r="E27" s="186"/>
      <c r="F27" s="186"/>
      <c r="G27" s="186"/>
      <c r="H27" s="186"/>
      <c r="I27" s="187" t="s">
        <v>413</v>
      </c>
      <c r="J27" s="187"/>
      <c r="K27" s="187"/>
      <c r="L27" s="49" t="s">
        <v>11</v>
      </c>
      <c r="M27" s="188" t="s">
        <v>11</v>
      </c>
      <c r="N27" s="188"/>
      <c r="O27" s="188"/>
      <c r="P27" s="188"/>
      <c r="Q27" s="188"/>
      <c r="R27" s="188"/>
      <c r="S27" s="79"/>
      <c r="T27" s="45"/>
      <c r="U27" s="46"/>
      <c r="V27" s="46"/>
      <c r="W27" s="45"/>
    </row>
    <row r="28" spans="1:23" ht="21.75" customHeight="1">
      <c r="A28" s="49" t="s">
        <v>136</v>
      </c>
      <c r="B28" s="186" t="s">
        <v>129</v>
      </c>
      <c r="C28" s="186"/>
      <c r="D28" s="186"/>
      <c r="E28" s="186"/>
      <c r="F28" s="186"/>
      <c r="G28" s="186"/>
      <c r="H28" s="186"/>
      <c r="I28" s="187" t="s">
        <v>145</v>
      </c>
      <c r="J28" s="187"/>
      <c r="K28" s="187"/>
      <c r="L28" s="49" t="s">
        <v>11</v>
      </c>
      <c r="M28" s="188" t="s">
        <v>11</v>
      </c>
      <c r="N28" s="188"/>
      <c r="O28" s="188"/>
      <c r="P28" s="188"/>
      <c r="Q28" s="188"/>
      <c r="R28" s="188"/>
      <c r="S28" s="79"/>
      <c r="T28" s="127">
        <v>615750</v>
      </c>
      <c r="U28" s="127">
        <v>565750</v>
      </c>
      <c r="V28" s="127">
        <v>565750</v>
      </c>
      <c r="W28" s="48"/>
    </row>
    <row r="29" spans="1:23" ht="26.25" customHeight="1">
      <c r="A29" s="49" t="s">
        <v>137</v>
      </c>
      <c r="B29" s="186" t="s">
        <v>130</v>
      </c>
      <c r="C29" s="186"/>
      <c r="D29" s="186"/>
      <c r="E29" s="186"/>
      <c r="F29" s="186"/>
      <c r="G29" s="186"/>
      <c r="H29" s="186"/>
      <c r="I29" s="187" t="s">
        <v>146</v>
      </c>
      <c r="J29" s="187"/>
      <c r="K29" s="187"/>
      <c r="L29" s="49" t="s">
        <v>11</v>
      </c>
      <c r="M29" s="188" t="s">
        <v>11</v>
      </c>
      <c r="N29" s="188"/>
      <c r="O29" s="188"/>
      <c r="P29" s="188"/>
      <c r="Q29" s="188"/>
      <c r="R29" s="188"/>
      <c r="S29" s="79"/>
      <c r="T29" s="48"/>
      <c r="U29" s="48"/>
      <c r="V29" s="48"/>
      <c r="W29" s="48"/>
    </row>
    <row r="30" spans="1:23" ht="29.25" customHeight="1">
      <c r="A30" s="49"/>
      <c r="B30" s="186" t="s">
        <v>408</v>
      </c>
      <c r="C30" s="186"/>
      <c r="D30" s="186"/>
      <c r="E30" s="186"/>
      <c r="F30" s="186"/>
      <c r="G30" s="186"/>
      <c r="H30" s="186"/>
      <c r="I30" s="187" t="s">
        <v>414</v>
      </c>
      <c r="J30" s="187"/>
      <c r="K30" s="187"/>
      <c r="L30" s="49" t="s">
        <v>11</v>
      </c>
      <c r="M30" s="188" t="s">
        <v>11</v>
      </c>
      <c r="N30" s="188"/>
      <c r="O30" s="188"/>
      <c r="P30" s="188"/>
      <c r="Q30" s="188"/>
      <c r="R30" s="188"/>
      <c r="S30" s="79"/>
      <c r="T30" s="45"/>
      <c r="U30" s="46"/>
      <c r="V30" s="46"/>
      <c r="W30" s="45"/>
    </row>
    <row r="31" spans="1:23" ht="29.25" customHeight="1">
      <c r="A31" s="49"/>
      <c r="B31" s="186" t="s">
        <v>408</v>
      </c>
      <c r="C31" s="186"/>
      <c r="D31" s="186"/>
      <c r="E31" s="186"/>
      <c r="F31" s="186"/>
      <c r="G31" s="186"/>
      <c r="H31" s="186"/>
      <c r="I31" s="187" t="s">
        <v>440</v>
      </c>
      <c r="J31" s="187"/>
      <c r="K31" s="187"/>
      <c r="L31" s="49" t="s">
        <v>11</v>
      </c>
      <c r="M31" s="188" t="s">
        <v>11</v>
      </c>
      <c r="N31" s="188"/>
      <c r="O31" s="188"/>
      <c r="P31" s="188"/>
      <c r="Q31" s="188"/>
      <c r="R31" s="188"/>
      <c r="S31" s="79"/>
      <c r="T31" s="45"/>
      <c r="U31" s="46"/>
      <c r="V31" s="46"/>
      <c r="W31" s="45"/>
    </row>
    <row r="32" spans="1:23" ht="25.5" customHeight="1">
      <c r="A32" s="49" t="s">
        <v>138</v>
      </c>
      <c r="B32" s="186" t="s">
        <v>131</v>
      </c>
      <c r="C32" s="186"/>
      <c r="D32" s="186"/>
      <c r="E32" s="186"/>
      <c r="F32" s="186"/>
      <c r="G32" s="186"/>
      <c r="H32" s="186"/>
      <c r="I32" s="187" t="s">
        <v>147</v>
      </c>
      <c r="J32" s="187"/>
      <c r="K32" s="187"/>
      <c r="L32" s="49" t="s">
        <v>11</v>
      </c>
      <c r="M32" s="188" t="s">
        <v>11</v>
      </c>
      <c r="N32" s="188"/>
      <c r="O32" s="188"/>
      <c r="P32" s="188"/>
      <c r="Q32" s="188"/>
      <c r="R32" s="188"/>
      <c r="S32" s="79"/>
      <c r="T32" s="48"/>
      <c r="U32" s="48"/>
      <c r="V32" s="48"/>
      <c r="W32" s="48"/>
    </row>
    <row r="33" spans="1:23" ht="34.5" customHeight="1">
      <c r="A33" s="49" t="s">
        <v>139</v>
      </c>
      <c r="B33" s="186" t="s">
        <v>114</v>
      </c>
      <c r="C33" s="186"/>
      <c r="D33" s="186"/>
      <c r="E33" s="186"/>
      <c r="F33" s="186"/>
      <c r="G33" s="186"/>
      <c r="H33" s="186"/>
      <c r="I33" s="187" t="s">
        <v>148</v>
      </c>
      <c r="J33" s="187"/>
      <c r="K33" s="187"/>
      <c r="L33" s="49" t="s">
        <v>11</v>
      </c>
      <c r="M33" s="188" t="s">
        <v>11</v>
      </c>
      <c r="N33" s="188"/>
      <c r="O33" s="188"/>
      <c r="P33" s="188"/>
      <c r="Q33" s="188"/>
      <c r="R33" s="188"/>
      <c r="S33" s="79"/>
      <c r="T33" s="48"/>
      <c r="U33" s="48"/>
      <c r="V33" s="48"/>
      <c r="W33" s="48"/>
    </row>
    <row r="34" spans="1:23" ht="24" customHeight="1">
      <c r="A34" s="49" t="s">
        <v>140</v>
      </c>
      <c r="B34" s="186" t="s">
        <v>129</v>
      </c>
      <c r="C34" s="186"/>
      <c r="D34" s="186"/>
      <c r="E34" s="186"/>
      <c r="F34" s="186"/>
      <c r="G34" s="186"/>
      <c r="H34" s="186"/>
      <c r="I34" s="187" t="s">
        <v>149</v>
      </c>
      <c r="J34" s="187"/>
      <c r="K34" s="187"/>
      <c r="L34" s="49" t="s">
        <v>11</v>
      </c>
      <c r="M34" s="188" t="s">
        <v>11</v>
      </c>
      <c r="N34" s="188"/>
      <c r="O34" s="188"/>
      <c r="P34" s="188"/>
      <c r="Q34" s="188"/>
      <c r="R34" s="188"/>
      <c r="S34" s="79"/>
      <c r="T34" s="48"/>
      <c r="U34" s="48"/>
      <c r="V34" s="48"/>
      <c r="W34" s="48"/>
    </row>
    <row r="35" spans="1:23" ht="21.75" customHeight="1">
      <c r="A35" s="49" t="s">
        <v>141</v>
      </c>
      <c r="B35" s="186" t="s">
        <v>132</v>
      </c>
      <c r="C35" s="186"/>
      <c r="D35" s="186"/>
      <c r="E35" s="186"/>
      <c r="F35" s="186"/>
      <c r="G35" s="186"/>
      <c r="H35" s="186"/>
      <c r="I35" s="187" t="s">
        <v>150</v>
      </c>
      <c r="J35" s="187"/>
      <c r="K35" s="187"/>
      <c r="L35" s="49" t="s">
        <v>11</v>
      </c>
      <c r="M35" s="188" t="s">
        <v>11</v>
      </c>
      <c r="N35" s="188"/>
      <c r="O35" s="188"/>
      <c r="P35" s="188"/>
      <c r="Q35" s="188"/>
      <c r="R35" s="188"/>
      <c r="S35" s="79"/>
      <c r="T35" s="48">
        <f>T39</f>
        <v>4022459.85</v>
      </c>
      <c r="U35" s="48">
        <f>U39</f>
        <v>3819082.12</v>
      </c>
      <c r="V35" s="48">
        <f>V39</f>
        <v>3819082.12</v>
      </c>
      <c r="W35" s="48">
        <f>W39</f>
        <v>0</v>
      </c>
    </row>
    <row r="36" spans="1:23" ht="39" customHeight="1">
      <c r="A36" s="49" t="s">
        <v>154</v>
      </c>
      <c r="B36" s="186" t="s">
        <v>114</v>
      </c>
      <c r="C36" s="186"/>
      <c r="D36" s="186"/>
      <c r="E36" s="186"/>
      <c r="F36" s="186"/>
      <c r="G36" s="186"/>
      <c r="H36" s="186"/>
      <c r="I36" s="187" t="s">
        <v>158</v>
      </c>
      <c r="J36" s="187"/>
      <c r="K36" s="187"/>
      <c r="L36" s="49" t="s">
        <v>11</v>
      </c>
      <c r="M36" s="188" t="s">
        <v>11</v>
      </c>
      <c r="N36" s="188"/>
      <c r="O36" s="188"/>
      <c r="P36" s="188"/>
      <c r="Q36" s="188"/>
      <c r="R36" s="188"/>
      <c r="S36" s="79"/>
      <c r="T36" s="48"/>
      <c r="U36" s="48"/>
      <c r="V36" s="48"/>
      <c r="W36" s="48"/>
    </row>
    <row r="37" spans="1:23" ht="29.25" customHeight="1">
      <c r="A37" s="49"/>
      <c r="B37" s="186" t="s">
        <v>408</v>
      </c>
      <c r="C37" s="186"/>
      <c r="D37" s="186"/>
      <c r="E37" s="186"/>
      <c r="F37" s="186"/>
      <c r="G37" s="186"/>
      <c r="H37" s="186"/>
      <c r="I37" s="187" t="s">
        <v>415</v>
      </c>
      <c r="J37" s="187"/>
      <c r="K37" s="187"/>
      <c r="L37" s="49" t="s">
        <v>11</v>
      </c>
      <c r="M37" s="188" t="s">
        <v>11</v>
      </c>
      <c r="N37" s="188"/>
      <c r="O37" s="188"/>
      <c r="P37" s="188"/>
      <c r="Q37" s="188"/>
      <c r="R37" s="188"/>
      <c r="S37" s="79"/>
      <c r="T37" s="45"/>
      <c r="U37" s="46"/>
      <c r="V37" s="46"/>
      <c r="W37" s="45"/>
    </row>
    <row r="38" spans="1:23" ht="29.25" customHeight="1">
      <c r="A38" s="49"/>
      <c r="B38" s="186" t="s">
        <v>408</v>
      </c>
      <c r="C38" s="186"/>
      <c r="D38" s="186"/>
      <c r="E38" s="186"/>
      <c r="F38" s="186"/>
      <c r="G38" s="186"/>
      <c r="H38" s="186"/>
      <c r="I38" s="187" t="s">
        <v>441</v>
      </c>
      <c r="J38" s="187"/>
      <c r="K38" s="187"/>
      <c r="L38" s="49" t="s">
        <v>11</v>
      </c>
      <c r="M38" s="188" t="s">
        <v>11</v>
      </c>
      <c r="N38" s="188"/>
      <c r="O38" s="188"/>
      <c r="P38" s="188"/>
      <c r="Q38" s="188"/>
      <c r="R38" s="188"/>
      <c r="S38" s="79"/>
      <c r="T38" s="45"/>
      <c r="U38" s="46"/>
      <c r="V38" s="46"/>
      <c r="W38" s="45"/>
    </row>
    <row r="39" spans="1:24" ht="25.5" customHeight="1">
      <c r="A39" s="49" t="s">
        <v>155</v>
      </c>
      <c r="B39" s="186" t="s">
        <v>126</v>
      </c>
      <c r="C39" s="186"/>
      <c r="D39" s="186"/>
      <c r="E39" s="186"/>
      <c r="F39" s="186"/>
      <c r="G39" s="186"/>
      <c r="H39" s="186"/>
      <c r="I39" s="187" t="s">
        <v>159</v>
      </c>
      <c r="J39" s="187"/>
      <c r="K39" s="187"/>
      <c r="L39" s="49" t="s">
        <v>11</v>
      </c>
      <c r="M39" s="188" t="s">
        <v>11</v>
      </c>
      <c r="N39" s="188"/>
      <c r="O39" s="188"/>
      <c r="P39" s="188"/>
      <c r="Q39" s="188"/>
      <c r="R39" s="188"/>
      <c r="S39" s="79"/>
      <c r="T39" s="127">
        <v>4022459.85</v>
      </c>
      <c r="U39" s="127">
        <v>3819082.12</v>
      </c>
      <c r="V39" s="127">
        <v>3819082.12</v>
      </c>
      <c r="W39" s="48"/>
      <c r="X39" s="11"/>
    </row>
    <row r="40" spans="1:23" ht="48" customHeight="1">
      <c r="A40" s="187" t="s">
        <v>156</v>
      </c>
      <c r="B40" s="186" t="s">
        <v>151</v>
      </c>
      <c r="C40" s="186"/>
      <c r="D40" s="186"/>
      <c r="E40" s="186"/>
      <c r="F40" s="186"/>
      <c r="G40" s="186"/>
      <c r="H40" s="186"/>
      <c r="I40" s="187" t="s">
        <v>160</v>
      </c>
      <c r="J40" s="187"/>
      <c r="K40" s="187"/>
      <c r="L40" s="49" t="s">
        <v>11</v>
      </c>
      <c r="M40" s="188" t="s">
        <v>11</v>
      </c>
      <c r="N40" s="188"/>
      <c r="O40" s="188"/>
      <c r="P40" s="188"/>
      <c r="Q40" s="188"/>
      <c r="R40" s="188"/>
      <c r="S40" s="79"/>
      <c r="T40" s="48"/>
      <c r="U40" s="48"/>
      <c r="V40" s="48"/>
      <c r="W40" s="48"/>
    </row>
    <row r="41" spans="1:23" ht="24" customHeight="1">
      <c r="A41" s="194"/>
      <c r="B41" s="186" t="s">
        <v>152</v>
      </c>
      <c r="C41" s="186"/>
      <c r="D41" s="186"/>
      <c r="E41" s="186"/>
      <c r="F41" s="186"/>
      <c r="G41" s="186"/>
      <c r="H41" s="186"/>
      <c r="I41" s="187" t="s">
        <v>161</v>
      </c>
      <c r="J41" s="187"/>
      <c r="K41" s="187"/>
      <c r="L41" s="49" t="s">
        <v>11</v>
      </c>
      <c r="M41" s="171"/>
      <c r="N41" s="171"/>
      <c r="O41" s="171"/>
      <c r="P41" s="171"/>
      <c r="Q41" s="171"/>
      <c r="R41" s="171"/>
      <c r="S41" s="78"/>
      <c r="T41" s="48"/>
      <c r="U41" s="48"/>
      <c r="V41" s="48"/>
      <c r="W41" s="48"/>
    </row>
    <row r="42" spans="1:23" ht="45" customHeight="1">
      <c r="A42" s="187" t="s">
        <v>157</v>
      </c>
      <c r="B42" s="186" t="s">
        <v>153</v>
      </c>
      <c r="C42" s="186"/>
      <c r="D42" s="186"/>
      <c r="E42" s="186"/>
      <c r="F42" s="186"/>
      <c r="G42" s="186"/>
      <c r="H42" s="186"/>
      <c r="I42" s="187" t="s">
        <v>162</v>
      </c>
      <c r="J42" s="187"/>
      <c r="K42" s="187"/>
      <c r="L42" s="49" t="s">
        <v>11</v>
      </c>
      <c r="M42" s="188" t="s">
        <v>11</v>
      </c>
      <c r="N42" s="188"/>
      <c r="O42" s="188"/>
      <c r="P42" s="188"/>
      <c r="Q42" s="188"/>
      <c r="R42" s="188"/>
      <c r="S42" s="79"/>
      <c r="T42" s="48">
        <f>'1.1'!L114</f>
        <v>8239586.01</v>
      </c>
      <c r="U42" s="48">
        <f>'1.1'!M114</f>
        <v>7956330.12</v>
      </c>
      <c r="V42" s="48">
        <f>'1.1'!N114</f>
        <v>7956330.12</v>
      </c>
      <c r="W42" s="48">
        <f>W13</f>
        <v>0</v>
      </c>
    </row>
    <row r="43" spans="1:23" ht="21.75" customHeight="1">
      <c r="A43" s="194"/>
      <c r="B43" s="186" t="s">
        <v>152</v>
      </c>
      <c r="C43" s="186"/>
      <c r="D43" s="186"/>
      <c r="E43" s="186"/>
      <c r="F43" s="186"/>
      <c r="G43" s="186"/>
      <c r="H43" s="186"/>
      <c r="I43" s="187" t="s">
        <v>163</v>
      </c>
      <c r="J43" s="187"/>
      <c r="K43" s="187"/>
      <c r="L43" s="49" t="s">
        <v>11</v>
      </c>
      <c r="M43" s="188"/>
      <c r="N43" s="188"/>
      <c r="O43" s="188"/>
      <c r="P43" s="188"/>
      <c r="Q43" s="188"/>
      <c r="R43" s="188"/>
      <c r="S43" s="79"/>
      <c r="T43" s="48">
        <f>T13-T42</f>
        <v>0</v>
      </c>
      <c r="U43" s="48">
        <f>U13-U42</f>
        <v>0</v>
      </c>
      <c r="V43" s="48">
        <f>V13-V42</f>
        <v>0</v>
      </c>
      <c r="W43" s="48"/>
    </row>
    <row r="44" spans="2:23" ht="21.75" customHeight="1">
      <c r="B44" s="22"/>
      <c r="C44" s="22"/>
      <c r="D44" s="22"/>
      <c r="E44" s="22"/>
      <c r="F44" s="22"/>
      <c r="G44" s="22"/>
      <c r="H44" s="22"/>
      <c r="I44" s="23"/>
      <c r="J44" s="23"/>
      <c r="K44" s="23"/>
      <c r="L44" s="23"/>
      <c r="M44" s="21"/>
      <c r="N44" s="21"/>
      <c r="O44" s="21"/>
      <c r="P44" s="21"/>
      <c r="Q44" s="21"/>
      <c r="R44" s="21"/>
      <c r="S44" s="21"/>
      <c r="T44" s="9"/>
      <c r="U44" s="9"/>
      <c r="V44" s="9"/>
      <c r="W44" s="9"/>
    </row>
    <row r="45" spans="2:23" ht="21.75" customHeight="1">
      <c r="B45" s="22"/>
      <c r="C45" s="22"/>
      <c r="D45" s="22"/>
      <c r="E45" s="22"/>
      <c r="F45" s="22"/>
      <c r="G45" s="22"/>
      <c r="H45" s="22"/>
      <c r="I45" s="23"/>
      <c r="J45" s="23"/>
      <c r="K45" s="23"/>
      <c r="L45" s="23"/>
      <c r="M45" s="21"/>
      <c r="N45" s="21"/>
      <c r="O45" s="21"/>
      <c r="P45" s="21"/>
      <c r="Q45" s="21"/>
      <c r="R45" s="21"/>
      <c r="S45" s="21"/>
      <c r="T45" s="9"/>
      <c r="U45" s="9"/>
      <c r="V45" s="9"/>
      <c r="W45" s="9"/>
    </row>
    <row r="46" spans="1:23" ht="39.75" customHeight="1">
      <c r="A46" s="196" t="s">
        <v>189</v>
      </c>
      <c r="B46" s="196"/>
      <c r="C46" s="197"/>
      <c r="D46" s="22"/>
      <c r="E46" s="22"/>
      <c r="F46" s="22"/>
      <c r="G46" s="22"/>
      <c r="H46" s="22"/>
      <c r="I46" s="23"/>
      <c r="J46" s="23"/>
      <c r="K46" s="23"/>
      <c r="L46" s="23"/>
      <c r="M46" s="21"/>
      <c r="N46" s="21"/>
      <c r="O46" s="21"/>
      <c r="P46" s="21"/>
      <c r="Q46" s="21"/>
      <c r="R46" s="21"/>
      <c r="S46" s="21"/>
      <c r="T46" s="9"/>
      <c r="U46" s="9"/>
      <c r="V46" s="9"/>
      <c r="W46" s="9"/>
    </row>
    <row r="47" spans="1:23" ht="21.75" customHeight="1">
      <c r="A47" s="196" t="s">
        <v>164</v>
      </c>
      <c r="B47" s="197"/>
      <c r="C47" s="197"/>
      <c r="D47" s="201" t="s">
        <v>194</v>
      </c>
      <c r="E47" s="202"/>
      <c r="F47" s="42"/>
      <c r="G47" s="200" t="s">
        <v>445</v>
      </c>
      <c r="H47" s="201"/>
      <c r="I47" s="23"/>
      <c r="J47" s="23"/>
      <c r="K47" s="23"/>
      <c r="L47" s="23"/>
      <c r="M47" s="21"/>
      <c r="N47" s="21"/>
      <c r="O47" s="21"/>
      <c r="P47" s="21"/>
      <c r="Q47" s="21"/>
      <c r="R47" s="21"/>
      <c r="S47" s="21"/>
      <c r="T47" s="9"/>
      <c r="U47" s="9"/>
      <c r="V47" s="9"/>
      <c r="W47" s="9"/>
    </row>
    <row r="48" spans="2:23" ht="21.75" customHeight="1">
      <c r="B48" s="22"/>
      <c r="C48" s="22"/>
      <c r="D48" s="198" t="s">
        <v>165</v>
      </c>
      <c r="E48" s="203"/>
      <c r="F48" s="39" t="s">
        <v>166</v>
      </c>
      <c r="G48" s="198" t="s">
        <v>12</v>
      </c>
      <c r="H48" s="199"/>
      <c r="I48" s="23"/>
      <c r="J48" s="23"/>
      <c r="K48" s="23"/>
      <c r="L48" s="23"/>
      <c r="M48" s="21"/>
      <c r="N48" s="21"/>
      <c r="O48" s="21"/>
      <c r="P48" s="21"/>
      <c r="Q48" s="21"/>
      <c r="R48" s="21"/>
      <c r="S48" s="21"/>
      <c r="T48" s="9"/>
      <c r="U48" s="9"/>
      <c r="V48" s="9"/>
      <c r="W48" s="9"/>
    </row>
    <row r="49" spans="2:23" ht="21.75" customHeight="1">
      <c r="B49" s="22"/>
      <c r="C49" s="22"/>
      <c r="D49" s="22"/>
      <c r="E49" s="22"/>
      <c r="F49" s="22"/>
      <c r="G49" s="22"/>
      <c r="H49" s="22"/>
      <c r="I49" s="23"/>
      <c r="J49" s="23"/>
      <c r="K49" s="23"/>
      <c r="L49" s="23"/>
      <c r="M49" s="21"/>
      <c r="N49" s="21"/>
      <c r="O49" s="21"/>
      <c r="P49" s="21"/>
      <c r="Q49" s="21"/>
      <c r="R49" s="21"/>
      <c r="S49" s="21"/>
      <c r="T49" s="9"/>
      <c r="U49" s="9"/>
      <c r="V49" s="9"/>
      <c r="W49" s="9"/>
    </row>
    <row r="50" spans="1:23" ht="21.75" customHeight="1">
      <c r="A50" s="196" t="s">
        <v>167</v>
      </c>
      <c r="B50" s="196"/>
      <c r="C50" s="200" t="s">
        <v>168</v>
      </c>
      <c r="D50" s="201"/>
      <c r="E50" s="200" t="s">
        <v>201</v>
      </c>
      <c r="F50" s="201"/>
      <c r="G50" s="43" t="s">
        <v>171</v>
      </c>
      <c r="H50" s="22"/>
      <c r="I50" s="23"/>
      <c r="J50" s="23"/>
      <c r="K50" s="23"/>
      <c r="L50" s="23"/>
      <c r="M50" s="21"/>
      <c r="N50" s="21"/>
      <c r="O50" s="21"/>
      <c r="P50" s="21"/>
      <c r="Q50" s="21"/>
      <c r="R50" s="21"/>
      <c r="S50" s="21"/>
      <c r="T50" s="9"/>
      <c r="U50" s="9"/>
      <c r="V50" s="9"/>
      <c r="W50" s="9"/>
    </row>
    <row r="51" spans="2:23" ht="21.75" customHeight="1">
      <c r="B51" s="22"/>
      <c r="C51" s="198" t="s">
        <v>165</v>
      </c>
      <c r="D51" s="199"/>
      <c r="E51" s="198" t="s">
        <v>169</v>
      </c>
      <c r="F51" s="199"/>
      <c r="G51" s="39" t="s">
        <v>170</v>
      </c>
      <c r="H51" s="22"/>
      <c r="I51" s="23"/>
      <c r="J51" s="23"/>
      <c r="K51" s="23"/>
      <c r="L51" s="23"/>
      <c r="M51" s="21"/>
      <c r="N51" s="21"/>
      <c r="O51" s="21"/>
      <c r="P51" s="21"/>
      <c r="Q51" s="21"/>
      <c r="R51" s="21"/>
      <c r="S51" s="21"/>
      <c r="T51" s="9"/>
      <c r="U51" s="9"/>
      <c r="V51" s="9"/>
      <c r="W51" s="9"/>
    </row>
    <row r="52" spans="2:23" ht="21.75" customHeight="1">
      <c r="B52" s="22"/>
      <c r="C52" s="22"/>
      <c r="D52" s="22"/>
      <c r="E52" s="22"/>
      <c r="F52" s="22"/>
      <c r="G52" s="22"/>
      <c r="H52" s="22"/>
      <c r="I52" s="23"/>
      <c r="J52" s="23"/>
      <c r="K52" s="23"/>
      <c r="L52" s="23"/>
      <c r="M52" s="21"/>
      <c r="N52" s="21"/>
      <c r="O52" s="21"/>
      <c r="P52" s="21"/>
      <c r="Q52" s="21"/>
      <c r="R52" s="21"/>
      <c r="S52" s="21"/>
      <c r="T52" s="9"/>
      <c r="U52" s="9"/>
      <c r="V52" s="9"/>
      <c r="W52" s="9"/>
    </row>
    <row r="53" spans="1:23" ht="21.75" customHeight="1">
      <c r="A53" s="196" t="s">
        <v>172</v>
      </c>
      <c r="B53" s="196"/>
      <c r="C53" s="196"/>
      <c r="D53" s="197"/>
      <c r="E53" s="22"/>
      <c r="F53" s="22"/>
      <c r="G53" s="22"/>
      <c r="H53" s="22"/>
      <c r="I53" s="23"/>
      <c r="J53" s="23"/>
      <c r="K53" s="23"/>
      <c r="L53" s="23"/>
      <c r="M53" s="21"/>
      <c r="N53" s="21"/>
      <c r="O53" s="21"/>
      <c r="P53" s="21"/>
      <c r="Q53" s="21"/>
      <c r="R53" s="21"/>
      <c r="S53" s="21"/>
      <c r="T53" s="9"/>
      <c r="U53" s="9"/>
      <c r="V53" s="9"/>
      <c r="W53" s="9"/>
    </row>
    <row r="54" spans="2:23" ht="21.75" customHeight="1">
      <c r="B54" s="22"/>
      <c r="C54" s="22"/>
      <c r="D54" s="22"/>
      <c r="E54" s="22"/>
      <c r="F54" s="22"/>
      <c r="G54" s="22"/>
      <c r="H54" s="22"/>
      <c r="I54" s="23"/>
      <c r="J54" s="23"/>
      <c r="K54" s="23"/>
      <c r="L54" s="23"/>
      <c r="M54" s="21"/>
      <c r="N54" s="21"/>
      <c r="O54" s="21"/>
      <c r="P54" s="21"/>
      <c r="Q54" s="21"/>
      <c r="R54" s="21"/>
      <c r="S54" s="21"/>
      <c r="T54" s="9"/>
      <c r="U54" s="9"/>
      <c r="V54" s="9"/>
      <c r="W54" s="9"/>
    </row>
    <row r="55" spans="1:23" ht="21.75" customHeight="1">
      <c r="A55" s="196" t="s">
        <v>14</v>
      </c>
      <c r="B55" s="196"/>
      <c r="C55" s="22"/>
      <c r="D55" s="22"/>
      <c r="E55" s="22"/>
      <c r="F55" s="22"/>
      <c r="G55" s="22"/>
      <c r="H55" s="22"/>
      <c r="I55" s="23"/>
      <c r="J55" s="23"/>
      <c r="K55" s="23"/>
      <c r="L55" s="23"/>
      <c r="M55" s="21"/>
      <c r="N55" s="21"/>
      <c r="O55" s="21"/>
      <c r="P55" s="21"/>
      <c r="Q55" s="21"/>
      <c r="R55" s="21"/>
      <c r="S55" s="21"/>
      <c r="T55" s="9"/>
      <c r="U55" s="9"/>
      <c r="V55" s="9"/>
      <c r="W55" s="9"/>
    </row>
    <row r="56" spans="1:23" ht="21.75" customHeight="1">
      <c r="A56" s="201" t="s">
        <v>191</v>
      </c>
      <c r="B56" s="201"/>
      <c r="C56" s="201"/>
      <c r="D56" s="201"/>
      <c r="E56" s="201"/>
      <c r="F56" s="22"/>
      <c r="G56" s="22"/>
      <c r="H56" s="22"/>
      <c r="I56" s="23"/>
      <c r="J56" s="23"/>
      <c r="K56" s="23"/>
      <c r="L56" s="23"/>
      <c r="M56" s="21"/>
      <c r="N56" s="21"/>
      <c r="O56" s="21"/>
      <c r="P56" s="21"/>
      <c r="Q56" s="21"/>
      <c r="R56" s="21"/>
      <c r="S56" s="21"/>
      <c r="T56" s="9"/>
      <c r="U56" s="9"/>
      <c r="V56" s="9"/>
      <c r="W56" s="9"/>
    </row>
    <row r="57" spans="1:23" ht="21.75" customHeight="1">
      <c r="A57" s="199" t="s">
        <v>173</v>
      </c>
      <c r="B57" s="199"/>
      <c r="C57" s="199"/>
      <c r="D57" s="199"/>
      <c r="E57" s="203"/>
      <c r="F57" s="22"/>
      <c r="G57" s="22"/>
      <c r="H57" s="22"/>
      <c r="I57" s="23"/>
      <c r="J57" s="23"/>
      <c r="K57" s="23"/>
      <c r="L57" s="23"/>
      <c r="M57" s="21"/>
      <c r="N57" s="21"/>
      <c r="O57" s="21"/>
      <c r="P57" s="21"/>
      <c r="Q57" s="21"/>
      <c r="R57" s="21"/>
      <c r="S57" s="21"/>
      <c r="T57" s="9"/>
      <c r="U57" s="9"/>
      <c r="V57" s="9"/>
      <c r="W57" s="9"/>
    </row>
    <row r="58" spans="2:23" ht="21.75" customHeight="1">
      <c r="B58" s="22"/>
      <c r="C58" s="22"/>
      <c r="D58" s="22"/>
      <c r="E58" s="22"/>
      <c r="F58" s="22"/>
      <c r="G58" s="22"/>
      <c r="H58" s="22"/>
      <c r="I58" s="23"/>
      <c r="J58" s="23"/>
      <c r="K58" s="23"/>
      <c r="L58" s="23"/>
      <c r="M58" s="21"/>
      <c r="N58" s="21"/>
      <c r="O58" s="21"/>
      <c r="P58" s="21"/>
      <c r="Q58" s="21"/>
      <c r="R58" s="21"/>
      <c r="S58" s="21"/>
      <c r="T58" s="9"/>
      <c r="U58" s="9"/>
      <c r="V58" s="9"/>
      <c r="W58" s="9"/>
    </row>
    <row r="59" spans="1:23" ht="21.75" customHeight="1">
      <c r="A59" s="44"/>
      <c r="B59" s="42"/>
      <c r="C59" s="200" t="s">
        <v>200</v>
      </c>
      <c r="D59" s="200"/>
      <c r="E59" s="22"/>
      <c r="F59" s="22"/>
      <c r="G59" s="22"/>
      <c r="H59" s="22"/>
      <c r="I59" s="23"/>
      <c r="J59" s="23"/>
      <c r="K59" s="23"/>
      <c r="L59" s="23"/>
      <c r="M59" s="21"/>
      <c r="N59" s="21"/>
      <c r="O59" s="21"/>
      <c r="P59" s="21"/>
      <c r="Q59" s="21"/>
      <c r="R59" s="21"/>
      <c r="S59" s="21"/>
      <c r="T59" s="9"/>
      <c r="U59" s="9"/>
      <c r="V59" s="9"/>
      <c r="W59" s="9"/>
    </row>
    <row r="60" spans="1:23" ht="21.75" customHeight="1">
      <c r="A60" s="199" t="s">
        <v>166</v>
      </c>
      <c r="B60" s="199"/>
      <c r="C60" s="198" t="s">
        <v>12</v>
      </c>
      <c r="D60" s="199"/>
      <c r="E60" s="22"/>
      <c r="F60" s="22"/>
      <c r="G60" s="22"/>
      <c r="H60" s="22"/>
      <c r="I60" s="23"/>
      <c r="J60" s="23"/>
      <c r="K60" s="23"/>
      <c r="L60" s="23"/>
      <c r="M60" s="21"/>
      <c r="N60" s="21"/>
      <c r="O60" s="21"/>
      <c r="P60" s="21"/>
      <c r="Q60" s="21"/>
      <c r="R60" s="21"/>
      <c r="S60" s="21"/>
      <c r="T60" s="9"/>
      <c r="U60" s="9"/>
      <c r="V60" s="9"/>
      <c r="W60" s="9"/>
    </row>
    <row r="61" spans="2:23" ht="21.75" customHeight="1">
      <c r="B61" s="22"/>
      <c r="C61" s="22"/>
      <c r="D61" s="22"/>
      <c r="E61" s="22"/>
      <c r="F61" s="22"/>
      <c r="G61" s="22"/>
      <c r="H61" s="22"/>
      <c r="I61" s="23"/>
      <c r="J61" s="23"/>
      <c r="K61" s="23"/>
      <c r="L61" s="23"/>
      <c r="M61" s="21"/>
      <c r="N61" s="21"/>
      <c r="O61" s="21"/>
      <c r="P61" s="21"/>
      <c r="Q61" s="21"/>
      <c r="R61" s="21"/>
      <c r="S61" s="21"/>
      <c r="T61" s="9"/>
      <c r="U61" s="9"/>
      <c r="V61" s="9"/>
      <c r="W61" s="9"/>
    </row>
    <row r="62" spans="1:23" ht="21.75" customHeight="1">
      <c r="A62" s="196" t="s">
        <v>172</v>
      </c>
      <c r="B62" s="196"/>
      <c r="C62" s="196"/>
      <c r="D62" s="197"/>
      <c r="E62" s="22"/>
      <c r="F62" s="22"/>
      <c r="G62" s="22"/>
      <c r="H62" s="22"/>
      <c r="I62" s="23"/>
      <c r="J62" s="23"/>
      <c r="K62" s="23"/>
      <c r="L62" s="23"/>
      <c r="M62" s="21"/>
      <c r="N62" s="21"/>
      <c r="O62" s="21"/>
      <c r="P62" s="21"/>
      <c r="Q62" s="21"/>
      <c r="R62" s="21"/>
      <c r="S62" s="21"/>
      <c r="T62" s="9"/>
      <c r="U62" s="9"/>
      <c r="V62" s="9"/>
      <c r="W62" s="9"/>
    </row>
    <row r="63" spans="2:23" ht="21.75" customHeight="1">
      <c r="B63" s="22"/>
      <c r="C63" s="22"/>
      <c r="D63" s="22"/>
      <c r="E63" s="22"/>
      <c r="F63" s="22"/>
      <c r="G63" s="22"/>
      <c r="H63" s="22"/>
      <c r="I63" s="23"/>
      <c r="J63" s="23"/>
      <c r="K63" s="23"/>
      <c r="L63" s="23"/>
      <c r="M63" s="21"/>
      <c r="N63" s="21"/>
      <c r="O63" s="21"/>
      <c r="P63" s="21"/>
      <c r="Q63" s="21"/>
      <c r="R63" s="21"/>
      <c r="S63" s="21"/>
      <c r="T63" s="9"/>
      <c r="U63" s="9"/>
      <c r="V63" s="9"/>
      <c r="W63" s="9"/>
    </row>
    <row r="64" spans="2:3" ht="10.5" customHeight="1">
      <c r="B64" s="3"/>
      <c r="C64" s="2"/>
    </row>
    <row r="65" spans="2:3" ht="13.5" customHeight="1">
      <c r="B65" s="3"/>
      <c r="C65" s="8"/>
    </row>
    <row r="66" spans="2:23" ht="15" customHeight="1">
      <c r="B66" s="4"/>
      <c r="T66" s="12"/>
      <c r="U66" s="12"/>
      <c r="V66" s="12"/>
      <c r="W66" s="12"/>
    </row>
    <row r="67" spans="20:23" ht="12.75">
      <c r="T67" s="10"/>
      <c r="U67" s="10"/>
      <c r="V67" s="10"/>
      <c r="W67" s="10"/>
    </row>
    <row r="75" ht="12.75">
      <c r="W75" s="5"/>
    </row>
  </sheetData>
  <sheetProtection/>
  <mergeCells count="130">
    <mergeCell ref="B13:H13"/>
    <mergeCell ref="I13:K13"/>
    <mergeCell ref="M13:R13"/>
    <mergeCell ref="T9:T11"/>
    <mergeCell ref="U9:U11"/>
    <mergeCell ref="V9:V11"/>
    <mergeCell ref="W9:W11"/>
    <mergeCell ref="I12:K12"/>
    <mergeCell ref="M12:R12"/>
    <mergeCell ref="M15:R15"/>
    <mergeCell ref="B16:H16"/>
    <mergeCell ref="I16:K16"/>
    <mergeCell ref="M16:R16"/>
    <mergeCell ref="V1:W1"/>
    <mergeCell ref="B6:W6"/>
    <mergeCell ref="B8:H11"/>
    <mergeCell ref="I8:K11"/>
    <mergeCell ref="M8:R11"/>
    <mergeCell ref="T8:W8"/>
    <mergeCell ref="M22:R22"/>
    <mergeCell ref="B23:H23"/>
    <mergeCell ref="I23:K23"/>
    <mergeCell ref="M23:R23"/>
    <mergeCell ref="M21:R21"/>
    <mergeCell ref="B14:H14"/>
    <mergeCell ref="I14:K14"/>
    <mergeCell ref="M14:R14"/>
    <mergeCell ref="B15:H15"/>
    <mergeCell ref="I15:K15"/>
    <mergeCell ref="B26:H26"/>
    <mergeCell ref="M28:R28"/>
    <mergeCell ref="M24:R24"/>
    <mergeCell ref="B25:H25"/>
    <mergeCell ref="I25:K25"/>
    <mergeCell ref="M25:R25"/>
    <mergeCell ref="C59:D59"/>
    <mergeCell ref="M39:R39"/>
    <mergeCell ref="B40:H40"/>
    <mergeCell ref="I40:K40"/>
    <mergeCell ref="M40:R40"/>
    <mergeCell ref="M26:R26"/>
    <mergeCell ref="B28:H28"/>
    <mergeCell ref="I28:K28"/>
    <mergeCell ref="I29:K29"/>
    <mergeCell ref="M29:R29"/>
    <mergeCell ref="M42:R42"/>
    <mergeCell ref="A62:D62"/>
    <mergeCell ref="B43:H43"/>
    <mergeCell ref="I43:K43"/>
    <mergeCell ref="A53:D53"/>
    <mergeCell ref="A55:B55"/>
    <mergeCell ref="A57:E57"/>
    <mergeCell ref="A56:E56"/>
    <mergeCell ref="A60:B60"/>
    <mergeCell ref="C60:D60"/>
    <mergeCell ref="G48:H48"/>
    <mergeCell ref="G47:H47"/>
    <mergeCell ref="A50:B50"/>
    <mergeCell ref="C50:D50"/>
    <mergeCell ref="M43:R43"/>
    <mergeCell ref="B41:H41"/>
    <mergeCell ref="I41:K41"/>
    <mergeCell ref="M41:R41"/>
    <mergeCell ref="B42:H42"/>
    <mergeCell ref="I42:K42"/>
    <mergeCell ref="C51:D51"/>
    <mergeCell ref="E50:F50"/>
    <mergeCell ref="E51:F51"/>
    <mergeCell ref="A47:C47"/>
    <mergeCell ref="D47:E47"/>
    <mergeCell ref="D48:E48"/>
    <mergeCell ref="A46:C46"/>
    <mergeCell ref="B39:H39"/>
    <mergeCell ref="B29:H29"/>
    <mergeCell ref="B22:H22"/>
    <mergeCell ref="B36:H36"/>
    <mergeCell ref="B32:H32"/>
    <mergeCell ref="B30:H30"/>
    <mergeCell ref="B33:H33"/>
    <mergeCell ref="B34:H34"/>
    <mergeCell ref="B35:H35"/>
    <mergeCell ref="L8:L11"/>
    <mergeCell ref="A8:A11"/>
    <mergeCell ref="A40:A41"/>
    <mergeCell ref="A42:A43"/>
    <mergeCell ref="B12:H12"/>
    <mergeCell ref="I36:K36"/>
    <mergeCell ref="I39:K39"/>
    <mergeCell ref="I26:K26"/>
    <mergeCell ref="I32:K32"/>
    <mergeCell ref="I22:K22"/>
    <mergeCell ref="B20:H20"/>
    <mergeCell ref="I20:K20"/>
    <mergeCell ref="M20:R20"/>
    <mergeCell ref="B27:H27"/>
    <mergeCell ref="I27:K27"/>
    <mergeCell ref="M27:R27"/>
    <mergeCell ref="B21:H21"/>
    <mergeCell ref="I21:K21"/>
    <mergeCell ref="B24:H24"/>
    <mergeCell ref="I24:K24"/>
    <mergeCell ref="I30:K30"/>
    <mergeCell ref="M30:R30"/>
    <mergeCell ref="B37:H37"/>
    <mergeCell ref="I37:K37"/>
    <mergeCell ref="M37:R37"/>
    <mergeCell ref="M36:R36"/>
    <mergeCell ref="I33:K33"/>
    <mergeCell ref="M33:R33"/>
    <mergeCell ref="I34:K34"/>
    <mergeCell ref="M34:R34"/>
    <mergeCell ref="S8:S11"/>
    <mergeCell ref="B19:H19"/>
    <mergeCell ref="I19:K19"/>
    <mergeCell ref="M19:R19"/>
    <mergeCell ref="B17:H17"/>
    <mergeCell ref="I17:K17"/>
    <mergeCell ref="M17:R17"/>
    <mergeCell ref="B18:H18"/>
    <mergeCell ref="I18:K18"/>
    <mergeCell ref="M18:R18"/>
    <mergeCell ref="B31:H31"/>
    <mergeCell ref="I31:K31"/>
    <mergeCell ref="M31:R31"/>
    <mergeCell ref="B38:H38"/>
    <mergeCell ref="I38:K38"/>
    <mergeCell ref="M38:R38"/>
    <mergeCell ref="I35:K35"/>
    <mergeCell ref="M35:R35"/>
    <mergeCell ref="M32:R32"/>
  </mergeCells>
  <printOptions/>
  <pageMargins left="0.7874015748031497" right="0.1968503937007874" top="0.1968503937007874" bottom="0.1968503937007874" header="0.11811023622047245" footer="0.1968503937007874"/>
  <pageSetup fitToHeight="2" horizontalDpi="600" verticalDpi="600" orientation="landscape" paperSize="9" scale="50" r:id="rId3"/>
  <legacyDrawing r:id="rId2"/>
</worksheet>
</file>

<file path=xl/worksheets/sheet4.xml><?xml version="1.0" encoding="utf-8"?>
<worksheet xmlns="http://schemas.openxmlformats.org/spreadsheetml/2006/main" xmlns:r="http://schemas.openxmlformats.org/officeDocument/2006/relationships">
  <sheetPr>
    <tabColor rgb="FF92D050"/>
  </sheetPr>
  <dimension ref="A1:AI29"/>
  <sheetViews>
    <sheetView view="pageBreakPreview" zoomScaleSheetLayoutView="100" zoomScalePageLayoutView="0" workbookViewId="0" topLeftCell="A1">
      <selection activeCell="Y26" sqref="Y26:AH26"/>
    </sheetView>
  </sheetViews>
  <sheetFormatPr defaultColWidth="9.33203125" defaultRowHeight="12.75"/>
  <cols>
    <col min="2" max="2" width="15.16015625" style="0" customWidth="1"/>
    <col min="3" max="3" width="2" style="0" customWidth="1"/>
    <col min="4" max="4" width="2.66015625" style="0" customWidth="1"/>
    <col min="5" max="5" width="5.83203125" style="0" customWidth="1"/>
    <col min="6" max="6" width="6.5" style="0" customWidth="1"/>
    <col min="7" max="8" width="2.16015625" style="0" customWidth="1"/>
    <col min="9" max="9" width="1.171875" style="0" customWidth="1"/>
    <col min="10" max="10" width="4.66015625" style="0" customWidth="1"/>
    <col min="11" max="11" width="5.83203125" style="0" customWidth="1"/>
    <col min="12" max="12" width="3.33203125" style="0" customWidth="1"/>
    <col min="13" max="13" width="2.16015625" style="0" customWidth="1"/>
    <col min="14" max="15" width="1.171875" style="0" hidden="1" customWidth="1"/>
    <col min="16" max="16" width="2.16015625" style="0" hidden="1" customWidth="1"/>
    <col min="17" max="17" width="1.171875" style="0" hidden="1" customWidth="1"/>
    <col min="18" max="18" width="2.16015625" style="0" hidden="1" customWidth="1"/>
    <col min="19" max="19" width="4.66015625" style="0" customWidth="1"/>
    <col min="20" max="20" width="3.33203125" style="0" customWidth="1"/>
    <col min="21" max="21" width="4.66015625" style="0" customWidth="1"/>
    <col min="22" max="22" width="2.16015625" style="0" customWidth="1"/>
    <col min="23" max="23" width="3.33203125" style="0" customWidth="1"/>
    <col min="24" max="24" width="1.171875" style="0" customWidth="1"/>
    <col min="25" max="25" width="3.33203125" style="0" customWidth="1"/>
    <col min="26" max="26" width="1.171875" style="0" customWidth="1"/>
    <col min="27" max="27" width="2.83203125" style="0" customWidth="1"/>
    <col min="28" max="31" width="1.171875" style="0" hidden="1" customWidth="1"/>
    <col min="32" max="32" width="16.83203125" style="0" customWidth="1"/>
    <col min="33" max="33" width="13" style="0" customWidth="1"/>
    <col min="34" max="34" width="16.33203125" style="0" customWidth="1"/>
    <col min="35" max="35" width="1.171875" style="0" customWidth="1"/>
    <col min="36" max="36" width="5.83203125" style="0" customWidth="1"/>
  </cols>
  <sheetData>
    <row r="1" spans="1:35" ht="16.5" customHeight="1">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t="s">
        <v>395</v>
      </c>
      <c r="AG1" s="50"/>
      <c r="AH1" s="50"/>
      <c r="AI1" s="50"/>
    </row>
    <row r="2" spans="1:35" ht="16.5" customHeight="1">
      <c r="A2" s="50"/>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t="s">
        <v>174</v>
      </c>
      <c r="AG2" s="50"/>
      <c r="AH2" s="50"/>
      <c r="AI2" s="50"/>
    </row>
    <row r="3" spans="1:35" ht="16.5" customHeight="1">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t="s">
        <v>175</v>
      </c>
      <c r="AG3" s="50"/>
      <c r="AH3" s="50"/>
      <c r="AI3" s="50"/>
    </row>
    <row r="4" spans="1:35" ht="10.5" customHeight="1">
      <c r="A4" s="50"/>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row>
    <row r="5" spans="1:35" ht="16.5" customHeight="1">
      <c r="A5" s="209" t="s">
        <v>177</v>
      </c>
      <c r="B5" s="209"/>
      <c r="C5" s="209"/>
      <c r="D5" s="209"/>
      <c r="E5" s="209"/>
      <c r="F5" s="209"/>
      <c r="G5" s="209"/>
      <c r="H5" s="209"/>
      <c r="I5" s="209"/>
      <c r="J5" s="209"/>
      <c r="K5" s="209"/>
      <c r="L5" s="209"/>
      <c r="M5" s="209"/>
      <c r="N5" s="209"/>
      <c r="O5" s="209"/>
      <c r="P5" s="209"/>
      <c r="Q5" s="209"/>
      <c r="R5" s="209"/>
      <c r="S5" s="209"/>
      <c r="T5" s="209"/>
      <c r="U5" s="209"/>
      <c r="V5" s="209"/>
      <c r="W5" s="209"/>
      <c r="X5" s="209"/>
      <c r="Y5" s="209"/>
      <c r="Z5" s="209"/>
      <c r="AA5" s="209"/>
      <c r="AB5" s="209"/>
      <c r="AC5" s="209"/>
      <c r="AD5" s="209"/>
      <c r="AE5" s="209"/>
      <c r="AF5" s="209"/>
      <c r="AG5" s="209"/>
      <c r="AH5" s="209"/>
      <c r="AI5" s="209"/>
    </row>
    <row r="6" spans="1:35" ht="16.5" customHeight="1">
      <c r="A6" s="209" t="s">
        <v>178</v>
      </c>
      <c r="B6" s="209"/>
      <c r="C6" s="209"/>
      <c r="D6" s="209"/>
      <c r="E6" s="209"/>
      <c r="F6" s="209"/>
      <c r="G6" s="209"/>
      <c r="H6" s="209"/>
      <c r="I6" s="209"/>
      <c r="J6" s="209"/>
      <c r="K6" s="209"/>
      <c r="L6" s="209"/>
      <c r="M6" s="209"/>
      <c r="N6" s="209"/>
      <c r="O6" s="209"/>
      <c r="P6" s="209"/>
      <c r="Q6" s="209"/>
      <c r="R6" s="209"/>
      <c r="S6" s="209"/>
      <c r="T6" s="209"/>
      <c r="U6" s="209"/>
      <c r="V6" s="209"/>
      <c r="W6" s="209"/>
      <c r="X6" s="209"/>
      <c r="Y6" s="209"/>
      <c r="Z6" s="209"/>
      <c r="AA6" s="209"/>
      <c r="AB6" s="209"/>
      <c r="AC6" s="209"/>
      <c r="AD6" s="209"/>
      <c r="AE6" s="209"/>
      <c r="AF6" s="209"/>
      <c r="AG6" s="209"/>
      <c r="AH6" s="209"/>
      <c r="AI6" s="209"/>
    </row>
    <row r="7" spans="1:35" ht="16.5" customHeight="1">
      <c r="A7" s="209"/>
      <c r="B7" s="209"/>
      <c r="C7" s="209"/>
      <c r="D7" s="209"/>
      <c r="E7" s="209"/>
      <c r="F7" s="209"/>
      <c r="G7" s="209"/>
      <c r="H7" s="209"/>
      <c r="I7" s="209"/>
      <c r="J7" s="209"/>
      <c r="K7" s="209"/>
      <c r="L7" s="209"/>
      <c r="M7" s="209"/>
      <c r="N7" s="209"/>
      <c r="O7" s="209"/>
      <c r="P7" s="209"/>
      <c r="Q7" s="209"/>
      <c r="R7" s="209"/>
      <c r="S7" s="209"/>
      <c r="T7" s="209"/>
      <c r="U7" s="209"/>
      <c r="V7" s="209"/>
      <c r="W7" s="209"/>
      <c r="X7" s="209"/>
      <c r="Y7" s="209"/>
      <c r="Z7" s="209"/>
      <c r="AA7" s="209"/>
      <c r="AB7" s="209"/>
      <c r="AC7" s="209"/>
      <c r="AD7" s="209"/>
      <c r="AE7" s="209"/>
      <c r="AF7" s="209"/>
      <c r="AG7" s="209"/>
      <c r="AH7" s="209"/>
      <c r="AI7" s="209"/>
    </row>
    <row r="8" spans="1:34" ht="78" customHeight="1">
      <c r="A8" s="51" t="s">
        <v>10</v>
      </c>
      <c r="B8" s="210" t="s">
        <v>179</v>
      </c>
      <c r="C8" s="211"/>
      <c r="D8" s="212"/>
      <c r="E8" s="210" t="s">
        <v>180</v>
      </c>
      <c r="F8" s="212"/>
      <c r="G8" s="210" t="s">
        <v>181</v>
      </c>
      <c r="H8" s="211"/>
      <c r="I8" s="211"/>
      <c r="J8" s="211"/>
      <c r="K8" s="211"/>
      <c r="L8" s="211"/>
      <c r="M8" s="211"/>
      <c r="N8" s="211"/>
      <c r="O8" s="211"/>
      <c r="P8" s="211"/>
      <c r="Q8" s="211"/>
      <c r="R8" s="212"/>
      <c r="S8" s="210" t="s">
        <v>182</v>
      </c>
      <c r="T8" s="211"/>
      <c r="U8" s="211"/>
      <c r="V8" s="211"/>
      <c r="W8" s="211"/>
      <c r="X8" s="211"/>
      <c r="Y8" s="211"/>
      <c r="Z8" s="211"/>
      <c r="AA8" s="211"/>
      <c r="AB8" s="211"/>
      <c r="AC8" s="211"/>
      <c r="AD8" s="211"/>
      <c r="AE8" s="212"/>
      <c r="AF8" s="52" t="s">
        <v>183</v>
      </c>
      <c r="AG8" s="52" t="s">
        <v>184</v>
      </c>
      <c r="AH8" s="53" t="s">
        <v>185</v>
      </c>
    </row>
    <row r="9" spans="1:34" ht="15" customHeight="1">
      <c r="A9" s="54">
        <v>1</v>
      </c>
      <c r="B9" s="221">
        <v>2</v>
      </c>
      <c r="C9" s="222"/>
      <c r="D9" s="223"/>
      <c r="E9" s="221">
        <v>3</v>
      </c>
      <c r="F9" s="223"/>
      <c r="G9" s="221">
        <v>4</v>
      </c>
      <c r="H9" s="222"/>
      <c r="I9" s="222"/>
      <c r="J9" s="222"/>
      <c r="K9" s="222"/>
      <c r="L9" s="222"/>
      <c r="M9" s="222"/>
      <c r="N9" s="222"/>
      <c r="O9" s="222"/>
      <c r="P9" s="222"/>
      <c r="Q9" s="222"/>
      <c r="R9" s="223"/>
      <c r="S9" s="221">
        <v>5</v>
      </c>
      <c r="T9" s="222"/>
      <c r="U9" s="222"/>
      <c r="V9" s="222"/>
      <c r="W9" s="222"/>
      <c r="X9" s="222"/>
      <c r="Y9" s="222"/>
      <c r="Z9" s="222"/>
      <c r="AA9" s="222"/>
      <c r="AB9" s="222"/>
      <c r="AC9" s="222"/>
      <c r="AD9" s="222"/>
      <c r="AE9" s="223"/>
      <c r="AF9" s="55">
        <v>6</v>
      </c>
      <c r="AG9" s="55">
        <v>7</v>
      </c>
      <c r="AH9" s="56">
        <v>8</v>
      </c>
    </row>
    <row r="10" spans="1:34" s="60" customFormat="1" ht="41.25" customHeight="1">
      <c r="A10" s="57">
        <v>1</v>
      </c>
      <c r="B10" s="213" t="s">
        <v>197</v>
      </c>
      <c r="C10" s="214" t="s">
        <v>198</v>
      </c>
      <c r="D10" s="215" t="s">
        <v>198</v>
      </c>
      <c r="E10" s="216" t="s">
        <v>211</v>
      </c>
      <c r="F10" s="217"/>
      <c r="G10" s="218">
        <v>1188</v>
      </c>
      <c r="H10" s="219"/>
      <c r="I10" s="219"/>
      <c r="J10" s="219"/>
      <c r="K10" s="219"/>
      <c r="L10" s="219"/>
      <c r="M10" s="219"/>
      <c r="N10" s="219"/>
      <c r="O10" s="219"/>
      <c r="P10" s="219"/>
      <c r="Q10" s="219"/>
      <c r="R10" s="220"/>
      <c r="S10" s="218">
        <v>1900</v>
      </c>
      <c r="T10" s="219"/>
      <c r="U10" s="219"/>
      <c r="V10" s="219"/>
      <c r="W10" s="219"/>
      <c r="X10" s="219"/>
      <c r="Y10" s="219"/>
      <c r="Z10" s="219"/>
      <c r="AA10" s="219"/>
      <c r="AB10" s="219"/>
      <c r="AC10" s="219"/>
      <c r="AD10" s="219"/>
      <c r="AE10" s="220"/>
      <c r="AF10" s="58">
        <v>1900</v>
      </c>
      <c r="AG10" s="38">
        <v>130</v>
      </c>
      <c r="AH10" s="59">
        <f>AF10*AG10</f>
        <v>247000</v>
      </c>
    </row>
    <row r="11" spans="1:34" s="60" customFormat="1" ht="69.75" customHeight="1" hidden="1">
      <c r="A11" s="57">
        <v>2</v>
      </c>
      <c r="B11" s="224"/>
      <c r="C11" s="225"/>
      <c r="D11" s="226"/>
      <c r="E11" s="216" t="s">
        <v>211</v>
      </c>
      <c r="F11" s="217"/>
      <c r="G11" s="216">
        <v>0</v>
      </c>
      <c r="H11" s="227"/>
      <c r="I11" s="227"/>
      <c r="J11" s="227"/>
      <c r="K11" s="227"/>
      <c r="L11" s="227"/>
      <c r="M11" s="217"/>
      <c r="N11" s="61"/>
      <c r="O11" s="61"/>
      <c r="P11" s="61"/>
      <c r="Q11" s="61"/>
      <c r="R11" s="62"/>
      <c r="S11" s="218">
        <v>0</v>
      </c>
      <c r="T11" s="219"/>
      <c r="U11" s="219"/>
      <c r="V11" s="219"/>
      <c r="W11" s="219"/>
      <c r="X11" s="219"/>
      <c r="Y11" s="219"/>
      <c r="Z11" s="219"/>
      <c r="AA11" s="219"/>
      <c r="AB11" s="61"/>
      <c r="AC11" s="61"/>
      <c r="AD11" s="61"/>
      <c r="AE11" s="62"/>
      <c r="AF11" s="58">
        <v>0</v>
      </c>
      <c r="AG11" s="38">
        <v>0</v>
      </c>
      <c r="AH11" s="59">
        <f>AF11*AG11</f>
        <v>0</v>
      </c>
    </row>
    <row r="12" spans="1:34" s="60" customFormat="1" ht="65.25" customHeight="1" hidden="1">
      <c r="A12" s="57">
        <v>3</v>
      </c>
      <c r="B12" s="224"/>
      <c r="C12" s="225" t="s">
        <v>195</v>
      </c>
      <c r="D12" s="226" t="s">
        <v>195</v>
      </c>
      <c r="E12" s="216" t="s">
        <v>186</v>
      </c>
      <c r="F12" s="217"/>
      <c r="G12" s="216">
        <v>0</v>
      </c>
      <c r="H12" s="227"/>
      <c r="I12" s="227"/>
      <c r="J12" s="227"/>
      <c r="K12" s="227"/>
      <c r="L12" s="227"/>
      <c r="M12" s="217"/>
      <c r="N12" s="61"/>
      <c r="O12" s="61"/>
      <c r="P12" s="61"/>
      <c r="Q12" s="61"/>
      <c r="R12" s="62"/>
      <c r="S12" s="218">
        <v>0</v>
      </c>
      <c r="T12" s="219"/>
      <c r="U12" s="219"/>
      <c r="V12" s="219"/>
      <c r="W12" s="219"/>
      <c r="X12" s="219"/>
      <c r="Y12" s="219"/>
      <c r="Z12" s="219"/>
      <c r="AA12" s="219"/>
      <c r="AB12" s="61"/>
      <c r="AC12" s="61"/>
      <c r="AD12" s="61"/>
      <c r="AE12" s="62"/>
      <c r="AF12" s="58">
        <v>0</v>
      </c>
      <c r="AG12" s="38">
        <v>0</v>
      </c>
      <c r="AH12" s="59">
        <f>AF12*AG12</f>
        <v>0</v>
      </c>
    </row>
    <row r="13" spans="1:34" s="60" customFormat="1" ht="70.5" customHeight="1" hidden="1">
      <c r="A13" s="63">
        <v>4</v>
      </c>
      <c r="B13" s="228"/>
      <c r="C13" s="229" t="s">
        <v>196</v>
      </c>
      <c r="D13" s="230" t="s">
        <v>196</v>
      </c>
      <c r="E13" s="231" t="s">
        <v>186</v>
      </c>
      <c r="F13" s="232"/>
      <c r="G13" s="231">
        <v>0</v>
      </c>
      <c r="H13" s="233"/>
      <c r="I13" s="233"/>
      <c r="J13" s="233"/>
      <c r="K13" s="233"/>
      <c r="L13" s="233"/>
      <c r="M13" s="232"/>
      <c r="N13" s="64"/>
      <c r="O13" s="64"/>
      <c r="P13" s="64"/>
      <c r="Q13" s="64"/>
      <c r="R13" s="65"/>
      <c r="S13" s="234">
        <v>0</v>
      </c>
      <c r="T13" s="235"/>
      <c r="U13" s="235"/>
      <c r="V13" s="235"/>
      <c r="W13" s="235"/>
      <c r="X13" s="235"/>
      <c r="Y13" s="235"/>
      <c r="Z13" s="235"/>
      <c r="AA13" s="235"/>
      <c r="AB13" s="64"/>
      <c r="AC13" s="64"/>
      <c r="AD13" s="64"/>
      <c r="AE13" s="65"/>
      <c r="AF13" s="66">
        <v>0</v>
      </c>
      <c r="AG13" s="67">
        <v>0</v>
      </c>
      <c r="AH13" s="68">
        <f>AF13*AG13</f>
        <v>0</v>
      </c>
    </row>
    <row r="14" spans="1:34" s="60" customFormat="1" ht="48" customHeight="1" hidden="1">
      <c r="A14" s="63">
        <v>5</v>
      </c>
      <c r="B14" s="228"/>
      <c r="C14" s="229"/>
      <c r="D14" s="230"/>
      <c r="E14" s="231" t="s">
        <v>186</v>
      </c>
      <c r="F14" s="232"/>
      <c r="G14" s="231"/>
      <c r="H14" s="233"/>
      <c r="I14" s="233"/>
      <c r="J14" s="233"/>
      <c r="K14" s="233"/>
      <c r="L14" s="233"/>
      <c r="M14" s="232"/>
      <c r="N14" s="64"/>
      <c r="O14" s="64"/>
      <c r="P14" s="64"/>
      <c r="Q14" s="64"/>
      <c r="R14" s="65"/>
      <c r="S14" s="234"/>
      <c r="T14" s="235"/>
      <c r="U14" s="235"/>
      <c r="V14" s="235"/>
      <c r="W14" s="235"/>
      <c r="X14" s="235"/>
      <c r="Y14" s="235"/>
      <c r="Z14" s="235"/>
      <c r="AA14" s="235"/>
      <c r="AB14" s="64"/>
      <c r="AC14" s="64"/>
      <c r="AD14" s="64"/>
      <c r="AE14" s="65"/>
      <c r="AF14" s="66"/>
      <c r="AG14" s="67"/>
      <c r="AH14" s="68">
        <f aca="true" t="shared" si="0" ref="AH14:AH21">AF14*AG14</f>
        <v>0</v>
      </c>
    </row>
    <row r="15" spans="1:34" s="60" customFormat="1" ht="34.5" customHeight="1" hidden="1">
      <c r="A15" s="63">
        <v>6</v>
      </c>
      <c r="B15" s="228"/>
      <c r="C15" s="229"/>
      <c r="D15" s="230"/>
      <c r="E15" s="231" t="s">
        <v>186</v>
      </c>
      <c r="F15" s="232"/>
      <c r="G15" s="231"/>
      <c r="H15" s="233"/>
      <c r="I15" s="233"/>
      <c r="J15" s="233"/>
      <c r="K15" s="233"/>
      <c r="L15" s="233"/>
      <c r="M15" s="232"/>
      <c r="N15" s="64"/>
      <c r="O15" s="64"/>
      <c r="P15" s="64"/>
      <c r="Q15" s="64"/>
      <c r="R15" s="65"/>
      <c r="S15" s="234"/>
      <c r="T15" s="235"/>
      <c r="U15" s="235"/>
      <c r="V15" s="235"/>
      <c r="W15" s="235"/>
      <c r="X15" s="235"/>
      <c r="Y15" s="235"/>
      <c r="Z15" s="235"/>
      <c r="AA15" s="235"/>
      <c r="AB15" s="64"/>
      <c r="AC15" s="64"/>
      <c r="AD15" s="64"/>
      <c r="AE15" s="65"/>
      <c r="AF15" s="66"/>
      <c r="AG15" s="67"/>
      <c r="AH15" s="68">
        <f t="shared" si="0"/>
        <v>0</v>
      </c>
    </row>
    <row r="16" spans="1:34" s="60" customFormat="1" ht="48" customHeight="1" hidden="1">
      <c r="A16" s="63">
        <v>7</v>
      </c>
      <c r="B16" s="228"/>
      <c r="C16" s="229"/>
      <c r="D16" s="230"/>
      <c r="E16" s="231" t="s">
        <v>186</v>
      </c>
      <c r="F16" s="232"/>
      <c r="G16" s="231"/>
      <c r="H16" s="233"/>
      <c r="I16" s="233"/>
      <c r="J16" s="233"/>
      <c r="K16" s="233"/>
      <c r="L16" s="233"/>
      <c r="M16" s="232"/>
      <c r="N16" s="64"/>
      <c r="O16" s="64"/>
      <c r="P16" s="64"/>
      <c r="Q16" s="64"/>
      <c r="R16" s="65"/>
      <c r="S16" s="234"/>
      <c r="T16" s="235"/>
      <c r="U16" s="235"/>
      <c r="V16" s="235"/>
      <c r="W16" s="235"/>
      <c r="X16" s="235"/>
      <c r="Y16" s="235"/>
      <c r="Z16" s="235"/>
      <c r="AA16" s="235"/>
      <c r="AB16" s="64"/>
      <c r="AC16" s="64"/>
      <c r="AD16" s="64"/>
      <c r="AE16" s="65"/>
      <c r="AF16" s="66"/>
      <c r="AG16" s="67"/>
      <c r="AH16" s="68">
        <f t="shared" si="0"/>
        <v>0</v>
      </c>
    </row>
    <row r="17" spans="1:34" s="60" customFormat="1" ht="57" customHeight="1" hidden="1">
      <c r="A17" s="63">
        <v>8</v>
      </c>
      <c r="B17" s="228"/>
      <c r="C17" s="229"/>
      <c r="D17" s="230"/>
      <c r="E17" s="231" t="s">
        <v>186</v>
      </c>
      <c r="F17" s="232"/>
      <c r="G17" s="231"/>
      <c r="H17" s="233"/>
      <c r="I17" s="233"/>
      <c r="J17" s="233"/>
      <c r="K17" s="233"/>
      <c r="L17" s="233"/>
      <c r="M17" s="232"/>
      <c r="N17" s="64"/>
      <c r="O17" s="64"/>
      <c r="P17" s="64"/>
      <c r="Q17" s="64"/>
      <c r="R17" s="65"/>
      <c r="S17" s="234"/>
      <c r="T17" s="235"/>
      <c r="U17" s="235"/>
      <c r="V17" s="235"/>
      <c r="W17" s="235"/>
      <c r="X17" s="235"/>
      <c r="Y17" s="235"/>
      <c r="Z17" s="235"/>
      <c r="AA17" s="235"/>
      <c r="AB17" s="64"/>
      <c r="AC17" s="64"/>
      <c r="AD17" s="64"/>
      <c r="AE17" s="65"/>
      <c r="AF17" s="66"/>
      <c r="AG17" s="67"/>
      <c r="AH17" s="68">
        <f t="shared" si="0"/>
        <v>0</v>
      </c>
    </row>
    <row r="18" spans="1:34" s="60" customFormat="1" ht="45.75" customHeight="1" hidden="1">
      <c r="A18" s="63">
        <v>9</v>
      </c>
      <c r="B18" s="228"/>
      <c r="C18" s="229"/>
      <c r="D18" s="230"/>
      <c r="E18" s="231" t="s">
        <v>186</v>
      </c>
      <c r="F18" s="232"/>
      <c r="G18" s="231"/>
      <c r="H18" s="233"/>
      <c r="I18" s="233"/>
      <c r="J18" s="233"/>
      <c r="K18" s="233"/>
      <c r="L18" s="233"/>
      <c r="M18" s="232"/>
      <c r="N18" s="64"/>
      <c r="O18" s="64"/>
      <c r="P18" s="64"/>
      <c r="Q18" s="64"/>
      <c r="R18" s="65"/>
      <c r="S18" s="234"/>
      <c r="T18" s="235"/>
      <c r="U18" s="235"/>
      <c r="V18" s="235"/>
      <c r="W18" s="235"/>
      <c r="X18" s="235"/>
      <c r="Y18" s="235"/>
      <c r="Z18" s="235"/>
      <c r="AA18" s="235"/>
      <c r="AB18" s="64"/>
      <c r="AC18" s="64"/>
      <c r="AD18" s="64"/>
      <c r="AE18" s="65"/>
      <c r="AF18" s="66"/>
      <c r="AG18" s="67"/>
      <c r="AH18" s="68">
        <f t="shared" si="0"/>
        <v>0</v>
      </c>
    </row>
    <row r="19" spans="1:34" s="60" customFormat="1" ht="45.75" customHeight="1" hidden="1">
      <c r="A19" s="63">
        <v>10</v>
      </c>
      <c r="B19" s="228"/>
      <c r="C19" s="229"/>
      <c r="D19" s="230"/>
      <c r="E19" s="231" t="s">
        <v>186</v>
      </c>
      <c r="F19" s="232"/>
      <c r="G19" s="231"/>
      <c r="H19" s="233"/>
      <c r="I19" s="233"/>
      <c r="J19" s="233"/>
      <c r="K19" s="233"/>
      <c r="L19" s="233"/>
      <c r="M19" s="232"/>
      <c r="N19" s="64"/>
      <c r="O19" s="64"/>
      <c r="P19" s="64"/>
      <c r="Q19" s="64"/>
      <c r="R19" s="65"/>
      <c r="S19" s="234"/>
      <c r="T19" s="235"/>
      <c r="U19" s="235"/>
      <c r="V19" s="235"/>
      <c r="W19" s="235"/>
      <c r="X19" s="235"/>
      <c r="Y19" s="235"/>
      <c r="Z19" s="235"/>
      <c r="AA19" s="235"/>
      <c r="AB19" s="64"/>
      <c r="AC19" s="64"/>
      <c r="AD19" s="64"/>
      <c r="AE19" s="65"/>
      <c r="AF19" s="66"/>
      <c r="AG19" s="67"/>
      <c r="AH19" s="68">
        <f t="shared" si="0"/>
        <v>0</v>
      </c>
    </row>
    <row r="20" spans="1:34" s="60" customFormat="1" ht="45.75" customHeight="1" hidden="1">
      <c r="A20" s="63"/>
      <c r="B20" s="228"/>
      <c r="C20" s="229"/>
      <c r="D20" s="230"/>
      <c r="E20" s="231"/>
      <c r="F20" s="232"/>
      <c r="G20" s="231"/>
      <c r="H20" s="233"/>
      <c r="I20" s="233"/>
      <c r="J20" s="233"/>
      <c r="K20" s="233"/>
      <c r="L20" s="233"/>
      <c r="M20" s="232"/>
      <c r="N20" s="64"/>
      <c r="O20" s="64"/>
      <c r="P20" s="64"/>
      <c r="Q20" s="64"/>
      <c r="R20" s="65"/>
      <c r="S20" s="234"/>
      <c r="T20" s="235"/>
      <c r="U20" s="235"/>
      <c r="V20" s="235"/>
      <c r="W20" s="235"/>
      <c r="X20" s="235"/>
      <c r="Y20" s="235"/>
      <c r="Z20" s="235"/>
      <c r="AA20" s="235"/>
      <c r="AB20" s="64"/>
      <c r="AC20" s="64"/>
      <c r="AD20" s="64"/>
      <c r="AE20" s="65"/>
      <c r="AF20" s="66"/>
      <c r="AG20" s="67"/>
      <c r="AH20" s="68"/>
    </row>
    <row r="21" spans="1:34" s="60" customFormat="1" ht="45.75" customHeight="1" hidden="1">
      <c r="A21" s="63">
        <v>11</v>
      </c>
      <c r="B21" s="228"/>
      <c r="C21" s="229"/>
      <c r="D21" s="230"/>
      <c r="E21" s="231" t="s">
        <v>186</v>
      </c>
      <c r="F21" s="232"/>
      <c r="G21" s="231"/>
      <c r="H21" s="233"/>
      <c r="I21" s="233"/>
      <c r="J21" s="233"/>
      <c r="K21" s="233"/>
      <c r="L21" s="233"/>
      <c r="M21" s="232"/>
      <c r="N21" s="64"/>
      <c r="O21" s="64"/>
      <c r="P21" s="64"/>
      <c r="Q21" s="64"/>
      <c r="R21" s="65"/>
      <c r="S21" s="234"/>
      <c r="T21" s="235"/>
      <c r="U21" s="235"/>
      <c r="V21" s="235"/>
      <c r="W21" s="235"/>
      <c r="X21" s="235"/>
      <c r="Y21" s="235"/>
      <c r="Z21" s="235"/>
      <c r="AA21" s="235"/>
      <c r="AB21" s="64"/>
      <c r="AC21" s="64"/>
      <c r="AD21" s="64"/>
      <c r="AE21" s="65"/>
      <c r="AF21" s="66"/>
      <c r="AG21" s="67"/>
      <c r="AH21" s="68">
        <f t="shared" si="0"/>
        <v>0</v>
      </c>
    </row>
    <row r="22" spans="1:34" ht="24.75" customHeight="1">
      <c r="A22" s="69"/>
      <c r="B22" s="236" t="s">
        <v>187</v>
      </c>
      <c r="C22" s="237"/>
      <c r="D22" s="238"/>
      <c r="E22" s="239"/>
      <c r="F22" s="240"/>
      <c r="G22" s="236" t="s">
        <v>11</v>
      </c>
      <c r="H22" s="237"/>
      <c r="I22" s="237"/>
      <c r="J22" s="237"/>
      <c r="K22" s="237"/>
      <c r="L22" s="237"/>
      <c r="M22" s="237"/>
      <c r="N22" s="237"/>
      <c r="O22" s="237"/>
      <c r="P22" s="237"/>
      <c r="Q22" s="237"/>
      <c r="R22" s="238"/>
      <c r="S22" s="236" t="s">
        <v>11</v>
      </c>
      <c r="T22" s="237"/>
      <c r="U22" s="237"/>
      <c r="V22" s="237"/>
      <c r="W22" s="237"/>
      <c r="X22" s="237"/>
      <c r="Y22" s="237"/>
      <c r="Z22" s="237"/>
      <c r="AA22" s="237"/>
      <c r="AB22" s="237"/>
      <c r="AC22" s="237"/>
      <c r="AD22" s="237"/>
      <c r="AE22" s="238"/>
      <c r="AF22" s="70" t="s">
        <v>11</v>
      </c>
      <c r="AG22" s="12"/>
      <c r="AH22" s="71" t="s">
        <v>11</v>
      </c>
    </row>
    <row r="23" spans="1:35" ht="12.75" customHeight="1">
      <c r="A23" s="241" t="s">
        <v>188</v>
      </c>
      <c r="B23" s="241"/>
      <c r="C23" s="241"/>
      <c r="D23" s="241"/>
      <c r="E23" s="241"/>
      <c r="F23" s="241"/>
      <c r="G23" s="241"/>
      <c r="H23" s="241"/>
      <c r="I23" s="241"/>
      <c r="J23" s="241"/>
      <c r="K23" s="241"/>
      <c r="L23" s="241"/>
      <c r="M23" s="241"/>
      <c r="N23" s="241"/>
      <c r="O23" s="241"/>
      <c r="P23" s="241"/>
      <c r="Q23" s="241"/>
      <c r="R23" s="241"/>
      <c r="S23" s="241"/>
      <c r="T23" s="241"/>
      <c r="U23" s="241"/>
      <c r="V23" s="241"/>
      <c r="W23" s="241"/>
      <c r="X23" s="241"/>
      <c r="Y23" s="241"/>
      <c r="Z23" s="241"/>
      <c r="AA23" s="241"/>
      <c r="AB23" s="241"/>
      <c r="AC23" s="241"/>
      <c r="AD23" s="241"/>
      <c r="AE23" s="241"/>
      <c r="AF23" s="241"/>
      <c r="AG23" s="241"/>
      <c r="AH23" s="241"/>
      <c r="AI23" s="241"/>
    </row>
    <row r="24" spans="1:35" ht="16.5" customHeight="1">
      <c r="A24" s="72"/>
      <c r="B24" s="73"/>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row>
    <row r="25" spans="1:35" ht="16.5" customHeight="1">
      <c r="A25" s="50" t="s">
        <v>209</v>
      </c>
      <c r="B25" s="50"/>
      <c r="C25" s="50"/>
      <c r="D25" s="50"/>
      <c r="E25" s="50"/>
      <c r="F25" s="50"/>
      <c r="G25" s="50"/>
      <c r="H25" s="50"/>
      <c r="I25" s="50"/>
      <c r="J25" s="50"/>
      <c r="K25" s="50"/>
      <c r="L25" s="242"/>
      <c r="M25" s="242"/>
      <c r="N25" s="242"/>
      <c r="O25" s="242"/>
      <c r="P25" s="242"/>
      <c r="Q25" s="242"/>
      <c r="R25" s="242"/>
      <c r="S25" s="242"/>
      <c r="T25" s="242"/>
      <c r="U25" s="242"/>
      <c r="V25" s="242"/>
      <c r="W25" s="242"/>
      <c r="X25" s="74"/>
      <c r="Y25" s="242" t="s">
        <v>445</v>
      </c>
      <c r="Z25" s="242"/>
      <c r="AA25" s="242"/>
      <c r="AB25" s="242"/>
      <c r="AC25" s="242"/>
      <c r="AD25" s="242"/>
      <c r="AE25" s="242"/>
      <c r="AF25" s="242"/>
      <c r="AG25" s="242"/>
      <c r="AH25" s="242"/>
      <c r="AI25" s="50"/>
    </row>
    <row r="26" spans="2:34" ht="16.5" customHeight="1">
      <c r="B26" s="75"/>
      <c r="C26" s="75"/>
      <c r="D26" s="75"/>
      <c r="E26" s="75"/>
      <c r="F26" s="75"/>
      <c r="G26" s="75"/>
      <c r="H26" s="75"/>
      <c r="I26" s="75"/>
      <c r="J26" s="75"/>
      <c r="K26" s="75"/>
      <c r="L26" s="243" t="s">
        <v>190</v>
      </c>
      <c r="M26" s="243"/>
      <c r="N26" s="243"/>
      <c r="O26" s="243"/>
      <c r="P26" s="243"/>
      <c r="Q26" s="243"/>
      <c r="R26" s="243"/>
      <c r="S26" s="243"/>
      <c r="T26" s="243"/>
      <c r="U26" s="243"/>
      <c r="V26" s="243"/>
      <c r="W26" s="243"/>
      <c r="X26" s="76"/>
      <c r="Y26" s="243" t="s">
        <v>12</v>
      </c>
      <c r="Z26" s="243"/>
      <c r="AA26" s="243"/>
      <c r="AB26" s="243"/>
      <c r="AC26" s="243"/>
      <c r="AD26" s="243"/>
      <c r="AE26" s="243"/>
      <c r="AF26" s="243"/>
      <c r="AG26" s="243"/>
      <c r="AH26" s="243"/>
    </row>
    <row r="27" spans="1:34" ht="14.25" customHeight="1">
      <c r="A27" s="2" t="s">
        <v>192</v>
      </c>
      <c r="L27" s="242"/>
      <c r="M27" s="242"/>
      <c r="N27" s="242"/>
      <c r="O27" s="242"/>
      <c r="P27" s="242"/>
      <c r="Q27" s="242"/>
      <c r="R27" s="242"/>
      <c r="S27" s="242"/>
      <c r="T27" s="242"/>
      <c r="U27" s="242"/>
      <c r="V27" s="242"/>
      <c r="W27" s="242"/>
      <c r="X27" s="74"/>
      <c r="Y27" s="242" t="s">
        <v>201</v>
      </c>
      <c r="Z27" s="242"/>
      <c r="AA27" s="242"/>
      <c r="AB27" s="242"/>
      <c r="AC27" s="242"/>
      <c r="AD27" s="242"/>
      <c r="AE27" s="242"/>
      <c r="AF27" s="242"/>
      <c r="AG27" s="242"/>
      <c r="AH27" s="242"/>
    </row>
    <row r="28" spans="1:34" ht="16.5" customHeight="1">
      <c r="A28" s="77"/>
      <c r="B28" s="75"/>
      <c r="C28" s="75"/>
      <c r="D28" s="75"/>
      <c r="E28" s="75"/>
      <c r="F28" s="75"/>
      <c r="L28" s="243" t="s">
        <v>190</v>
      </c>
      <c r="M28" s="243"/>
      <c r="N28" s="243"/>
      <c r="O28" s="243"/>
      <c r="P28" s="243"/>
      <c r="Q28" s="243"/>
      <c r="R28" s="243"/>
      <c r="S28" s="243"/>
      <c r="T28" s="243"/>
      <c r="U28" s="243"/>
      <c r="V28" s="243"/>
      <c r="W28" s="243"/>
      <c r="X28" s="76"/>
      <c r="Y28" s="243" t="s">
        <v>12</v>
      </c>
      <c r="Z28" s="243"/>
      <c r="AA28" s="243"/>
      <c r="AB28" s="243"/>
      <c r="AC28" s="243"/>
      <c r="AD28" s="243"/>
      <c r="AE28" s="243"/>
      <c r="AF28" s="243"/>
      <c r="AG28" s="243"/>
      <c r="AH28" s="243"/>
    </row>
    <row r="29" spans="1:32" ht="16.5" customHeight="1">
      <c r="A29" s="204" t="s">
        <v>193</v>
      </c>
      <c r="B29" s="204"/>
      <c r="C29" s="204"/>
      <c r="D29" s="204"/>
      <c r="E29" s="204"/>
      <c r="F29" s="204"/>
      <c r="G29" s="204"/>
      <c r="H29" s="204"/>
      <c r="I29" s="204"/>
      <c r="J29" s="204"/>
      <c r="K29" s="204"/>
      <c r="L29" s="204"/>
      <c r="M29" s="204"/>
      <c r="N29" s="204"/>
      <c r="O29" s="204"/>
      <c r="P29" s="204"/>
      <c r="Q29" s="204"/>
      <c r="R29" s="204"/>
      <c r="S29" s="204"/>
      <c r="T29" s="204"/>
      <c r="U29" s="204"/>
      <c r="V29" s="204"/>
      <c r="W29" s="204"/>
      <c r="X29" s="204"/>
      <c r="Y29" s="204"/>
      <c r="Z29" s="204"/>
      <c r="AA29" s="204"/>
      <c r="AB29" s="204"/>
      <c r="AC29" s="204"/>
      <c r="AD29" s="204"/>
      <c r="AE29" s="204"/>
      <c r="AF29" s="204"/>
    </row>
  </sheetData>
  <sheetProtection/>
  <mergeCells count="73">
    <mergeCell ref="A23:AI23"/>
    <mergeCell ref="L25:W25"/>
    <mergeCell ref="Y25:AH25"/>
    <mergeCell ref="L26:W26"/>
    <mergeCell ref="Y26:AH26"/>
    <mergeCell ref="A29:AF29"/>
    <mergeCell ref="L27:W27"/>
    <mergeCell ref="Y27:AH27"/>
    <mergeCell ref="L28:W28"/>
    <mergeCell ref="Y28:AH28"/>
    <mergeCell ref="B22:D22"/>
    <mergeCell ref="E22:F22"/>
    <mergeCell ref="G22:R22"/>
    <mergeCell ref="S22:AE22"/>
    <mergeCell ref="B21:D21"/>
    <mergeCell ref="E21:F21"/>
    <mergeCell ref="G21:M21"/>
    <mergeCell ref="S21:AA21"/>
    <mergeCell ref="B20:D20"/>
    <mergeCell ref="E20:F20"/>
    <mergeCell ref="G20:M20"/>
    <mergeCell ref="S20:AA20"/>
    <mergeCell ref="B19:D19"/>
    <mergeCell ref="E19:F19"/>
    <mergeCell ref="G19:M19"/>
    <mergeCell ref="S19:AA19"/>
    <mergeCell ref="B18:D18"/>
    <mergeCell ref="E18:F18"/>
    <mergeCell ref="G18:M18"/>
    <mergeCell ref="S18:AA18"/>
    <mergeCell ref="B17:D17"/>
    <mergeCell ref="E17:F17"/>
    <mergeCell ref="G17:M17"/>
    <mergeCell ref="S17:AA17"/>
    <mergeCell ref="B16:D16"/>
    <mergeCell ref="E16:F16"/>
    <mergeCell ref="G16:M16"/>
    <mergeCell ref="S16:AA16"/>
    <mergeCell ref="B15:D15"/>
    <mergeCell ref="E15:F15"/>
    <mergeCell ref="G15:M15"/>
    <mergeCell ref="S15:AA15"/>
    <mergeCell ref="B14:D14"/>
    <mergeCell ref="E14:F14"/>
    <mergeCell ref="G14:M14"/>
    <mergeCell ref="S14:AA14"/>
    <mergeCell ref="B13:D13"/>
    <mergeCell ref="E13:F13"/>
    <mergeCell ref="G13:M13"/>
    <mergeCell ref="S13:AA13"/>
    <mergeCell ref="B12:D12"/>
    <mergeCell ref="E12:F12"/>
    <mergeCell ref="G12:M12"/>
    <mergeCell ref="S12:AA12"/>
    <mergeCell ref="B11:D11"/>
    <mergeCell ref="E11:F11"/>
    <mergeCell ref="G11:M11"/>
    <mergeCell ref="S11:AA11"/>
    <mergeCell ref="B10:D10"/>
    <mergeCell ref="E10:F10"/>
    <mergeCell ref="G10:R10"/>
    <mergeCell ref="S10:AE10"/>
    <mergeCell ref="B9:D9"/>
    <mergeCell ref="E9:F9"/>
    <mergeCell ref="G9:R9"/>
    <mergeCell ref="S9:AE9"/>
    <mergeCell ref="A5:AI5"/>
    <mergeCell ref="A6:AI6"/>
    <mergeCell ref="A7:AI7"/>
    <mergeCell ref="B8:D8"/>
    <mergeCell ref="E8:F8"/>
    <mergeCell ref="G8:R8"/>
    <mergeCell ref="S8:AE8"/>
  </mergeCells>
  <printOptions/>
  <pageMargins left="0.7480314960629921" right="0.7480314960629921" top="0.984251968503937" bottom="0.984251968503937" header="0.5118110236220472" footer="0.5118110236220472"/>
  <pageSetup horizontalDpi="600" verticalDpi="600" orientation="portrait" paperSize="9" scale="70" r:id="rId1"/>
  <colBreaks count="1" manualBreakCount="1">
    <brk id="34"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Бланк администрации</dc:title>
  <dc:subject/>
  <dc:creator>Л К</dc:creator>
  <cp:keywords/>
  <dc:description/>
  <cp:lastModifiedBy>1</cp:lastModifiedBy>
  <cp:lastPrinted>2022-04-05T04:05:14Z</cp:lastPrinted>
  <dcterms:created xsi:type="dcterms:W3CDTF">2017-01-13T08:19:08Z</dcterms:created>
  <dcterms:modified xsi:type="dcterms:W3CDTF">2022-04-05T04:06:29Z</dcterms:modified>
  <cp:category/>
  <cp:version/>
  <cp:contentType/>
  <cp:contentStatus/>
</cp:coreProperties>
</file>